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2022-Final\Oct 2022 New Format\"/>
    </mc:Choice>
  </mc:AlternateContent>
  <bookViews>
    <workbookView xWindow="-120" yWindow="-120" windowWidth="29040" windowHeight="15840" tabRatio="953" firstSheet="1" activeTab="2"/>
  </bookViews>
  <sheets>
    <sheet name="Cover Page" sheetId="19" r:id="rId1"/>
    <sheet name="Customers Financials, Usages" sheetId="20" r:id="rId2"/>
    <sheet name="Discon, Recon, Liens. " sheetId="17" r:id="rId3"/>
    <sheet name="Arrearages" sheetId="14" r:id="rId4"/>
    <sheet name="DPA's, Fees" sheetId="16" r:id="rId5"/>
    <sheet name="Assistance Programs, Outreach" sheetId="21" r:id="rId6"/>
    <sheet name="Infrastructure Projects" sheetId="13" r:id="rId7"/>
    <sheet name="Board Assessment" sheetId="7" r:id="rId8"/>
    <sheet name="Rates and Charges" sheetId="22"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92" i="14" l="1"/>
  <c r="V93" i="14"/>
  <c r="X93" i="14"/>
  <c r="U94" i="14"/>
  <c r="V94" i="14"/>
  <c r="W94" i="14"/>
  <c r="X94" i="14"/>
  <c r="V95" i="14"/>
  <c r="W95" i="14"/>
  <c r="X95" i="14"/>
  <c r="U97" i="14"/>
  <c r="V97" i="14"/>
  <c r="W97" i="14"/>
  <c r="X97" i="14"/>
  <c r="U98" i="14"/>
  <c r="V98" i="14"/>
  <c r="W98" i="14"/>
  <c r="X98" i="14"/>
  <c r="U99" i="14"/>
  <c r="V99" i="14"/>
  <c r="W99" i="14"/>
  <c r="X99" i="14"/>
  <c r="V100" i="14"/>
  <c r="W100" i="14"/>
  <c r="X100" i="14"/>
  <c r="U101" i="14"/>
  <c r="V101" i="14"/>
  <c r="W101" i="14"/>
  <c r="X101" i="14"/>
  <c r="U102" i="14"/>
  <c r="X102" i="14"/>
  <c r="U103" i="14"/>
  <c r="U104" i="14"/>
  <c r="U105" i="14"/>
  <c r="V105" i="14"/>
  <c r="W105" i="14"/>
  <c r="X105" i="14"/>
  <c r="U106" i="14"/>
  <c r="X106" i="14"/>
  <c r="U107" i="14"/>
  <c r="X107" i="14"/>
  <c r="U108" i="14"/>
  <c r="X108" i="14"/>
  <c r="U110" i="14"/>
  <c r="V110" i="14"/>
  <c r="W110" i="14"/>
  <c r="X110" i="14"/>
  <c r="U111" i="14"/>
  <c r="V111" i="14"/>
  <c r="W111" i="14"/>
  <c r="X111" i="14"/>
  <c r="U112" i="14"/>
  <c r="V112" i="14"/>
  <c r="W112" i="14"/>
  <c r="X112" i="14"/>
  <c r="U113" i="14"/>
  <c r="U114" i="14"/>
  <c r="X114" i="14"/>
  <c r="U115" i="14"/>
  <c r="V115" i="14"/>
  <c r="W115" i="14"/>
  <c r="X115" i="14"/>
  <c r="U118" i="14"/>
  <c r="V118" i="14"/>
  <c r="W118" i="14"/>
  <c r="X118" i="14"/>
  <c r="W120" i="14"/>
  <c r="U121" i="14"/>
  <c r="V121" i="14"/>
  <c r="W121" i="14"/>
  <c r="X121" i="14"/>
  <c r="AU58" i="14"/>
  <c r="AV58" i="14"/>
  <c r="AW58" i="14"/>
  <c r="AX58" i="14"/>
  <c r="AU61" i="14"/>
  <c r="AV61" i="14"/>
  <c r="AW61" i="14"/>
  <c r="AX61" i="14"/>
  <c r="AV62" i="14"/>
  <c r="AX62" i="14"/>
  <c r="AU63" i="14"/>
  <c r="AV63" i="14"/>
  <c r="AW63" i="14"/>
  <c r="AX63" i="14"/>
  <c r="AU64" i="14"/>
  <c r="AU65" i="14"/>
  <c r="AV65" i="14"/>
  <c r="AW65" i="14"/>
  <c r="AX65" i="14"/>
  <c r="AU68" i="14"/>
  <c r="AV68" i="14"/>
  <c r="AW68" i="14"/>
  <c r="AX68" i="14"/>
  <c r="AU70" i="14"/>
  <c r="AV70" i="14"/>
  <c r="AW70" i="14"/>
  <c r="AX70" i="14"/>
  <c r="AU72" i="14"/>
  <c r="AV72" i="14"/>
  <c r="AW72" i="14"/>
  <c r="AX72" i="14"/>
  <c r="AW73" i="14"/>
  <c r="AX73" i="14"/>
  <c r="AU74" i="14"/>
  <c r="AV74" i="14"/>
  <c r="AW74" i="14"/>
  <c r="AX74" i="14"/>
  <c r="AU76" i="14"/>
  <c r="AV76" i="14"/>
  <c r="AW76" i="14"/>
  <c r="AX76" i="14"/>
  <c r="AU77" i="14"/>
  <c r="AV77" i="14"/>
  <c r="AW77" i="14"/>
  <c r="AX77" i="14"/>
  <c r="AU78" i="14"/>
  <c r="AV78" i="14"/>
  <c r="AW78" i="14"/>
  <c r="AX78" i="14"/>
  <c r="AU79" i="14"/>
  <c r="AU80" i="14"/>
  <c r="AV80" i="14"/>
  <c r="AW80" i="14"/>
  <c r="AX80" i="14"/>
  <c r="AU81" i="14"/>
  <c r="AV81" i="14"/>
  <c r="AW81" i="14"/>
  <c r="AX81" i="14"/>
  <c r="AU82" i="14"/>
  <c r="AV82" i="14"/>
  <c r="AW82" i="14"/>
  <c r="AX82" i="14"/>
  <c r="AU84" i="14"/>
  <c r="AV84" i="14"/>
  <c r="AW84" i="14"/>
  <c r="AX84" i="14"/>
  <c r="X56" i="14"/>
  <c r="U57" i="14"/>
  <c r="V57" i="14"/>
  <c r="W57" i="14"/>
  <c r="X57" i="14"/>
  <c r="X58" i="14"/>
  <c r="U59" i="14"/>
  <c r="V59" i="14"/>
  <c r="W59" i="14"/>
  <c r="U60" i="14"/>
  <c r="V60" i="14"/>
  <c r="W60" i="14"/>
  <c r="X60" i="14"/>
  <c r="U62" i="14"/>
  <c r="V62" i="14"/>
  <c r="W62" i="14"/>
  <c r="X62" i="14"/>
  <c r="U64" i="14"/>
  <c r="V64" i="14"/>
  <c r="W64" i="14"/>
  <c r="X64" i="14"/>
  <c r="U65" i="14"/>
  <c r="V65" i="14"/>
  <c r="W65" i="14"/>
  <c r="X65" i="14"/>
  <c r="U66" i="14"/>
  <c r="V66" i="14"/>
  <c r="W66" i="14"/>
  <c r="X66" i="14"/>
  <c r="U67" i="14"/>
  <c r="V67" i="14"/>
  <c r="W67" i="14"/>
  <c r="X67" i="14"/>
  <c r="U68" i="14"/>
  <c r="V68" i="14"/>
  <c r="W68" i="14"/>
  <c r="X68" i="14"/>
  <c r="U69" i="14"/>
  <c r="U70" i="14"/>
  <c r="V70" i="14"/>
  <c r="W70" i="14"/>
  <c r="X70" i="14"/>
  <c r="U71" i="14"/>
  <c r="X71" i="14"/>
  <c r="U72" i="14"/>
  <c r="V72" i="14"/>
  <c r="X72" i="14"/>
  <c r="U73" i="14"/>
  <c r="U74" i="14"/>
  <c r="V74" i="14"/>
  <c r="W74" i="14"/>
  <c r="X74" i="14"/>
  <c r="U75" i="14"/>
  <c r="V75" i="14"/>
  <c r="W75" i="14"/>
  <c r="X75" i="14"/>
  <c r="U76" i="14"/>
  <c r="U77" i="14"/>
  <c r="V77" i="14"/>
  <c r="W77" i="14"/>
  <c r="X77" i="14"/>
  <c r="U78" i="14"/>
  <c r="V78" i="14"/>
  <c r="W78" i="14"/>
  <c r="X78" i="14"/>
  <c r="W79" i="14"/>
  <c r="U81" i="14"/>
  <c r="V81" i="14"/>
  <c r="W81" i="14"/>
  <c r="X81" i="14"/>
  <c r="W82" i="14"/>
  <c r="U83" i="14"/>
  <c r="U84" i="14"/>
  <c r="V84" i="14"/>
  <c r="W84" i="14"/>
  <c r="X84" i="14"/>
  <c r="AU19" i="14"/>
  <c r="AU20" i="14"/>
  <c r="AV20" i="14"/>
  <c r="AW20" i="14"/>
  <c r="AX20" i="14"/>
  <c r="AU21" i="14"/>
  <c r="AV21" i="14"/>
  <c r="AW21" i="14"/>
  <c r="AX21" i="14"/>
  <c r="AU22" i="14"/>
  <c r="AU23" i="14"/>
  <c r="AV23" i="14"/>
  <c r="AW23" i="14"/>
  <c r="AX23" i="14"/>
  <c r="AU24" i="14"/>
  <c r="AU25" i="14"/>
  <c r="AV25" i="14"/>
  <c r="AW25" i="14"/>
  <c r="AX25" i="14"/>
  <c r="AU28" i="14"/>
  <c r="AV28" i="14"/>
  <c r="AW28" i="14"/>
  <c r="AX28" i="14"/>
  <c r="AU30" i="14"/>
  <c r="AV30" i="14"/>
  <c r="AW30" i="14"/>
  <c r="AX30" i="14"/>
  <c r="AU32" i="14"/>
  <c r="AV32" i="14"/>
  <c r="AW32" i="14"/>
  <c r="AX32" i="14"/>
  <c r="AV33" i="14"/>
  <c r="AW33" i="14"/>
  <c r="AX33" i="14"/>
  <c r="AU34" i="14"/>
  <c r="AV34" i="14"/>
  <c r="AW34" i="14"/>
  <c r="AX34" i="14"/>
  <c r="AU36" i="14"/>
  <c r="AV36" i="14"/>
  <c r="AW36" i="14"/>
  <c r="AX36" i="14"/>
  <c r="AU37" i="14"/>
  <c r="AV37" i="14"/>
  <c r="AW37" i="14"/>
  <c r="AX37" i="14"/>
  <c r="AU38" i="14"/>
  <c r="AV38" i="14"/>
  <c r="AW38" i="14"/>
  <c r="AX38" i="14"/>
  <c r="AU39" i="14"/>
  <c r="AU40" i="14"/>
  <c r="AV40" i="14"/>
  <c r="AW40" i="14"/>
  <c r="AX40" i="14"/>
  <c r="AU41" i="14"/>
  <c r="AV41" i="14"/>
  <c r="AW41" i="14"/>
  <c r="AX41" i="14"/>
  <c r="AU42" i="14"/>
  <c r="AV42" i="14"/>
  <c r="AW42" i="14"/>
  <c r="AX42" i="14"/>
  <c r="AU43" i="14"/>
  <c r="AU44" i="14"/>
  <c r="AV44" i="14"/>
  <c r="AW44" i="14"/>
  <c r="AX44" i="14"/>
  <c r="AU46" i="14"/>
  <c r="AV46" i="14"/>
  <c r="AW46" i="14"/>
  <c r="AX46" i="14"/>
  <c r="U19" i="14"/>
  <c r="V19" i="14"/>
  <c r="W19" i="14"/>
  <c r="X19" i="14"/>
  <c r="V20" i="14"/>
  <c r="X20" i="14"/>
  <c r="U21" i="14"/>
  <c r="V21" i="14"/>
  <c r="W21" i="14"/>
  <c r="X21" i="14"/>
  <c r="U22" i="14"/>
  <c r="V22" i="14"/>
  <c r="X22" i="14"/>
  <c r="U24" i="14"/>
  <c r="V24" i="14"/>
  <c r="U25" i="14"/>
  <c r="V25" i="14"/>
  <c r="W25" i="14"/>
  <c r="X25" i="14"/>
  <c r="U27" i="14"/>
  <c r="V27" i="14"/>
  <c r="W27" i="14"/>
  <c r="X27" i="14"/>
  <c r="U29" i="14"/>
  <c r="V29" i="14"/>
  <c r="W29" i="14"/>
  <c r="X29" i="14"/>
  <c r="U30" i="14"/>
  <c r="V30" i="14"/>
  <c r="W30" i="14"/>
  <c r="X30" i="14"/>
  <c r="U31" i="14"/>
  <c r="V31" i="14"/>
  <c r="W31" i="14"/>
  <c r="X31" i="14"/>
  <c r="U32" i="14"/>
  <c r="V32" i="14"/>
  <c r="W32" i="14"/>
  <c r="X32" i="14"/>
  <c r="U33" i="14"/>
  <c r="V33" i="14"/>
  <c r="W33" i="14"/>
  <c r="X33" i="14"/>
  <c r="U34" i="14"/>
  <c r="U35" i="14"/>
  <c r="U36" i="14"/>
  <c r="V36" i="14"/>
  <c r="W36" i="14"/>
  <c r="X36" i="14"/>
  <c r="U37" i="14"/>
  <c r="X37" i="14"/>
  <c r="U38" i="14"/>
  <c r="V38" i="14"/>
  <c r="W38" i="14"/>
  <c r="X38" i="14"/>
  <c r="U39" i="14"/>
  <c r="V39" i="14"/>
  <c r="W39" i="14"/>
  <c r="X39" i="14"/>
  <c r="U40" i="14"/>
  <c r="V40" i="14"/>
  <c r="W40" i="14"/>
  <c r="X40" i="14"/>
  <c r="U41" i="14"/>
  <c r="U42" i="14"/>
  <c r="V42" i="14"/>
  <c r="W42" i="14"/>
  <c r="X42" i="14"/>
  <c r="U43" i="14"/>
  <c r="U44" i="14"/>
  <c r="U45" i="14"/>
  <c r="V45" i="14"/>
  <c r="W45" i="14"/>
  <c r="X45" i="14"/>
  <c r="U48" i="14"/>
  <c r="V48" i="14"/>
  <c r="W48" i="14"/>
  <c r="X48" i="14"/>
  <c r="W49" i="14"/>
  <c r="X49" i="14"/>
  <c r="U50" i="14"/>
  <c r="V50" i="14"/>
  <c r="W50" i="14"/>
  <c r="X50" i="14"/>
  <c r="AW92" i="14" l="1"/>
  <c r="AX92" i="14"/>
  <c r="AU94" i="14"/>
  <c r="AV94" i="14"/>
  <c r="AW94" i="14"/>
  <c r="AX94" i="14"/>
  <c r="AU96" i="14"/>
  <c r="AV96" i="14"/>
  <c r="AW96" i="14"/>
  <c r="AX96" i="14"/>
  <c r="AX97" i="14"/>
  <c r="AU98" i="14"/>
  <c r="AV98" i="14"/>
  <c r="AW98" i="14"/>
  <c r="AX98" i="14"/>
  <c r="AU99" i="14"/>
  <c r="AV99" i="14"/>
  <c r="AU100" i="14"/>
  <c r="AV100" i="14"/>
  <c r="AW100" i="14"/>
  <c r="AX100" i="14"/>
  <c r="AU103" i="14"/>
  <c r="AV103" i="14"/>
  <c r="AW103" i="14"/>
  <c r="AX103" i="14"/>
  <c r="AU107" i="14"/>
  <c r="AV107" i="14"/>
  <c r="AW107" i="14"/>
  <c r="AX107" i="14"/>
  <c r="AU108" i="14"/>
  <c r="AW108" i="14"/>
  <c r="AX108" i="14"/>
  <c r="AU109" i="14"/>
  <c r="AV109" i="14"/>
  <c r="AW109" i="14"/>
  <c r="AX109" i="14"/>
  <c r="AU110" i="14"/>
  <c r="AV110" i="14"/>
  <c r="AU111" i="14"/>
  <c r="AV111" i="14"/>
  <c r="AW111" i="14"/>
  <c r="AX111" i="14"/>
  <c r="AU112" i="14"/>
  <c r="AV112" i="14"/>
  <c r="AU113" i="14"/>
  <c r="AV113" i="14"/>
  <c r="AW113" i="14"/>
  <c r="AX113" i="14"/>
  <c r="AU115" i="14"/>
  <c r="AV115" i="14"/>
  <c r="AW115" i="14"/>
  <c r="AX115" i="14"/>
  <c r="AU117" i="14"/>
  <c r="AV117" i="14"/>
  <c r="AW117" i="14"/>
  <c r="AX117" i="14"/>
  <c r="AU118" i="14"/>
  <c r="AV118" i="14"/>
  <c r="AW118" i="14"/>
  <c r="AX118" i="14"/>
  <c r="AU119" i="14"/>
  <c r="AV119" i="14"/>
  <c r="AW119" i="14"/>
  <c r="AX119" i="14"/>
  <c r="AU120" i="14"/>
  <c r="AV120" i="14"/>
  <c r="AW120" i="14"/>
  <c r="AX120" i="14"/>
  <c r="AW121" i="14"/>
  <c r="AU122" i="14"/>
  <c r="AV122" i="14"/>
  <c r="AW122" i="14"/>
  <c r="AX122" i="14"/>
  <c r="A255" i="16" l="1"/>
  <c r="A213" i="16"/>
  <c r="A260" i="17"/>
  <c r="A218" i="17"/>
  <c r="A176" i="17"/>
  <c r="A258" i="20"/>
  <c r="A217" i="20"/>
  <c r="A176" i="20"/>
  <c r="A170" i="16"/>
  <c r="P215" i="20" l="1"/>
  <c r="R215" i="20"/>
  <c r="T215" i="20"/>
  <c r="V256" i="20"/>
  <c r="P121" i="20"/>
  <c r="R121" i="20"/>
  <c r="T121" i="20"/>
  <c r="V121" i="20"/>
  <c r="V69" i="20"/>
  <c r="AA114" i="16" l="1"/>
  <c r="P297" i="20" l="1"/>
  <c r="R297" i="20"/>
  <c r="T297" i="20"/>
  <c r="V297" i="20"/>
  <c r="P256" i="20"/>
  <c r="R256" i="20"/>
  <c r="T256" i="20"/>
  <c r="V215" i="20"/>
  <c r="P174" i="20"/>
  <c r="R174" i="20"/>
  <c r="T174" i="20"/>
  <c r="V174" i="20"/>
  <c r="P69" i="20"/>
  <c r="T69" i="20"/>
  <c r="R69" i="20"/>
  <c r="AA294" i="16" l="1"/>
  <c r="X294" i="16"/>
  <c r="AA253" i="16"/>
  <c r="X253" i="16"/>
  <c r="AA168" i="16"/>
  <c r="X168" i="16"/>
  <c r="T168" i="16"/>
  <c r="Q168" i="16"/>
  <c r="N168" i="16"/>
  <c r="J168" i="16"/>
  <c r="I168" i="16"/>
  <c r="G168" i="16"/>
  <c r="T114" i="16"/>
  <c r="Q114" i="16"/>
  <c r="N114" i="16"/>
  <c r="J114" i="16"/>
  <c r="I114" i="16"/>
  <c r="G114" i="16"/>
  <c r="AA62" i="16"/>
  <c r="T62" i="16"/>
  <c r="Q62" i="16"/>
  <c r="N62" i="16"/>
  <c r="J62" i="16"/>
  <c r="I62" i="16"/>
  <c r="G62" i="16"/>
  <c r="AP124" i="14" l="1"/>
  <c r="AO124" i="14"/>
  <c r="AN124" i="14"/>
  <c r="AM124" i="14"/>
  <c r="AH124" i="14"/>
  <c r="AG124" i="14"/>
  <c r="AF124" i="14"/>
  <c r="AE124" i="14"/>
  <c r="P124" i="14"/>
  <c r="O124" i="14"/>
  <c r="N124" i="14"/>
  <c r="M124" i="14"/>
  <c r="H124" i="14"/>
  <c r="G124" i="14"/>
  <c r="F124" i="14"/>
  <c r="E124" i="14"/>
  <c r="AP87" i="14"/>
  <c r="AO87" i="14"/>
  <c r="AN87" i="14"/>
  <c r="AM87" i="14"/>
  <c r="AN51" i="14"/>
  <c r="AO51" i="14"/>
  <c r="AP51" i="14"/>
  <c r="AM51" i="14"/>
  <c r="AH87" i="14"/>
  <c r="AG87" i="14"/>
  <c r="AF87" i="14"/>
  <c r="AE87" i="14"/>
  <c r="AF51" i="14"/>
  <c r="AG51" i="14"/>
  <c r="AH51" i="14"/>
  <c r="AE51" i="14"/>
  <c r="P87" i="14"/>
  <c r="O87" i="14"/>
  <c r="N87" i="14"/>
  <c r="M87" i="14"/>
  <c r="H87" i="14"/>
  <c r="G87" i="14"/>
  <c r="F87" i="14"/>
  <c r="E87" i="14"/>
  <c r="N51" i="14"/>
  <c r="O51" i="14"/>
  <c r="P51" i="14"/>
  <c r="M51" i="14"/>
  <c r="F51" i="14"/>
  <c r="G51" i="14"/>
  <c r="H51" i="14"/>
  <c r="E51" i="14"/>
  <c r="AV18" i="14"/>
  <c r="AW18" i="14"/>
  <c r="AX18" i="14"/>
  <c r="AU18" i="14"/>
  <c r="AU51" i="14" s="1"/>
  <c r="AV91" i="14"/>
  <c r="AV124" i="14" s="1"/>
  <c r="AW91" i="14"/>
  <c r="AW124" i="14" s="1"/>
  <c r="AX91" i="14"/>
  <c r="AX124" i="14" s="1"/>
  <c r="AU91" i="14"/>
  <c r="AU124" i="14" s="1"/>
  <c r="V91" i="14"/>
  <c r="W91" i="14"/>
  <c r="X91" i="14"/>
  <c r="U91" i="14"/>
  <c r="V55" i="14"/>
  <c r="W55" i="14"/>
  <c r="X55" i="14"/>
  <c r="U55" i="14"/>
  <c r="V18" i="14"/>
  <c r="X18" i="14"/>
  <c r="U87" i="14" l="1"/>
  <c r="W124" i="14"/>
  <c r="X124" i="14"/>
  <c r="AU87" i="14"/>
  <c r="U124" i="14"/>
  <c r="V124" i="14"/>
  <c r="AW87" i="14"/>
  <c r="AV51" i="14"/>
  <c r="AX51" i="14"/>
  <c r="AV87" i="14"/>
  <c r="AW51" i="14"/>
  <c r="X87" i="14"/>
  <c r="W87" i="14"/>
  <c r="V87" i="14"/>
  <c r="AX87" i="14"/>
  <c r="X51" i="14"/>
  <c r="W51" i="14"/>
  <c r="V51" i="14"/>
  <c r="AU53" i="14" l="1"/>
  <c r="AU89" i="14" s="1"/>
  <c r="AM53" i="14"/>
  <c r="AM89" i="14" s="1"/>
  <c r="U89" i="14"/>
  <c r="U53" i="14"/>
  <c r="M53" i="14"/>
  <c r="M89" i="14" s="1"/>
  <c r="A10" i="21" l="1"/>
  <c r="A8" i="13" s="1"/>
  <c r="E89" i="14" l="1"/>
  <c r="E53" i="14"/>
</calcChain>
</file>

<file path=xl/sharedStrings.xml><?xml version="1.0" encoding="utf-8"?>
<sst xmlns="http://schemas.openxmlformats.org/spreadsheetml/2006/main" count="22869" uniqueCount="284">
  <si>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</si>
  <si>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</si>
  <si>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</si>
  <si>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</si>
  <si>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</si>
  <si>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</si>
  <si>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</si>
  <si>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</si>
  <si>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</si>
  <si>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</si>
  <si>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</si>
  <si>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</si>
  <si>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</si>
  <si>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</si>
  <si>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</si>
  <si>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</si>
  <si>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</si>
  <si>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</si>
  <si>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</si>
  <si>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</si>
  <si>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</si>
  <si>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</si>
  <si>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</si>
  <si>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</si>
  <si>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</si>
  <si>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</si>
  <si>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</si>
  <si>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</si>
  <si>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</si>
  <si>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</si>
  <si>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</si>
  <si>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</si>
  <si>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</si>
  <si>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</si>
  <si>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</si>
  <si>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</si>
  <si>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</si>
  <si>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</si>
  <si>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</si>
  <si>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</si>
  <si>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</si>
  <si>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</si>
  <si>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</si>
  <si>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</si>
  <si>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</si>
  <si>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</si>
  <si>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</si>
  <si>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</si>
  <si>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</si>
  <si>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</si>
  <si>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</si>
  <si>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</si>
  <si>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</si>
  <si>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</si>
  <si>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</si>
  <si>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</si>
  <si>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</si>
  <si>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</si>
  <si>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</si>
  <si>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</si>
  <si>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</si>
  <si>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</si>
  <si>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</si>
  <si>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</si>
  <si>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</si>
  <si>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</si>
  <si>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</si>
  <si>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</si>
  <si>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</si>
  <si>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</si>
  <si>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</si>
  <si>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</si>
  <si>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</si>
  <si>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</si>
  <si>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</si>
  <si>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</si>
  <si>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</si>
  <si>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</si>
  <si>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</si>
  <si>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</si>
  <si>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</si>
  <si>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</si>
  <si>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</si>
  <si>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</si>
  <si>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</si>
  <si>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</si>
  <si>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</si>
  <si>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</si>
  <si>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</si>
  <si>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</si>
  <si>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</si>
  <si>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</si>
  <si>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</si>
  <si>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</si>
  <si>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</si>
  <si>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</si>
  <si>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</si>
  <si>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</si>
  <si>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</si>
  <si>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</si>
  <si>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</si>
  <si>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</si>
  <si>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</si>
  <si>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</si>
  <si>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</si>
  <si>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</si>
  <si>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</si>
  <si>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</si>
  <si>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</si>
  <si>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</si>
  <si>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</si>
  <si>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</si>
  <si>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</si>
  <si>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</si>
  <si>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</si>
  <si>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</si>
  <si>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</si>
  <si>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</si>
  <si>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</si>
  <si>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</si>
  <si>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</si>
  <si>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</si>
  <si>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</si>
  <si>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</si>
  <si>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</si>
  <si>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</si>
  <si>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</si>
  <si>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</si>
  <si>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</si>
  <si>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</si>
  <si>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</si>
  <si>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</si>
  <si>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r>
      <t xml:space="preserve">Supply </t>
    </r>
    <r>
      <rPr>
        <b/>
        <sz val="6"/>
        <color rgb="FF000000"/>
        <rFont val="Arial"/>
        <family val="2"/>
      </rPr>
      <t>1</t>
    </r>
  </si>
  <si>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</si>
  <si>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</si>
  <si>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</si>
  <si>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</si>
  <si>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</si>
  <si>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r>
      <t>Demand</t>
    </r>
    <r>
      <rPr>
        <b/>
        <sz val="6"/>
        <color rgb="FF000000"/>
        <rFont val="Arial"/>
        <family val="2"/>
      </rPr>
      <t xml:space="preserve"> 2</t>
    </r>
  </si>
  <si>
    <t>3. Revenues - the amount of money earned by the utility from the sale of its services such as electricity, gas, or water, monthly.</t>
  </si>
  <si>
    <t>4. Expenses - the amount of costs incurred by the utility in terms of providing service to customers, monthly.</t>
  </si>
  <si>
    <r>
      <t xml:space="preserve">Revenues </t>
    </r>
    <r>
      <rPr>
        <b/>
        <sz val="6"/>
        <color rgb="FF000000"/>
        <rFont val="Arial"/>
        <family val="2"/>
      </rPr>
      <t>3</t>
    </r>
  </si>
  <si>
    <r>
      <t xml:space="preserve">Expenses </t>
    </r>
    <r>
      <rPr>
        <b/>
        <sz val="6"/>
        <color rgb="FF000000"/>
        <rFont val="Arial"/>
        <family val="2"/>
      </rPr>
      <t>4</t>
    </r>
  </si>
  <si>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</si>
  <si>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</si>
  <si>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</si>
  <si>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</si>
  <si>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</si>
  <si>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</si>
  <si>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</si>
  <si>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</si>
  <si>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</si>
  <si>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</si>
  <si>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</si>
  <si>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r>
      <t xml:space="preserve">Active DPA's or customers currently enrolled in a DPA , </t>
    </r>
    <r>
      <rPr>
        <u/>
        <sz val="10"/>
        <color theme="1"/>
        <rFont val="Arial"/>
        <family val="2"/>
      </rPr>
      <t>should not be included</t>
    </r>
    <r>
      <rPr>
        <sz val="10"/>
        <color theme="1"/>
        <rFont val="Arial"/>
        <family val="2"/>
      </rPr>
      <t xml:space="preserve"> in this section of the report, as Sections 2a(7) &amp; 3a(7) request those amounts.</t>
    </r>
  </si>
  <si>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</si>
  <si>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</si>
  <si>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</si>
  <si>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</si>
  <si>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</si>
  <si>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</si>
  <si>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</si>
  <si>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</si>
  <si>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</si>
  <si>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</si>
  <si>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</si>
  <si>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[Middlesex water Company]</t>
  </si>
  <si>
    <t>AVENEL</t>
  </si>
  <si>
    <t>07001</t>
  </si>
  <si>
    <t>07008</t>
  </si>
  <si>
    <t>07067</t>
  </si>
  <si>
    <t>07080</t>
  </si>
  <si>
    <t>CARTERET</t>
  </si>
  <si>
    <t>08820</t>
  </si>
  <si>
    <t>COLONIA</t>
  </si>
  <si>
    <t>EDISON</t>
  </si>
  <si>
    <t>FORDS</t>
  </si>
  <si>
    <t>FORTESCUE</t>
  </si>
  <si>
    <t>HOPELAWN</t>
  </si>
  <si>
    <t>ISELIN</t>
  </si>
  <si>
    <t>KEASBEY</t>
  </si>
  <si>
    <t>METUCHEN</t>
  </si>
  <si>
    <t>PORT READING</t>
  </si>
  <si>
    <t>SEWAREN</t>
  </si>
  <si>
    <t>SOUTH AMBOY</t>
  </si>
  <si>
    <t>SOUTH PLAINFIELD</t>
  </si>
  <si>
    <t>WOODBRIDGE</t>
  </si>
  <si>
    <t>08817</t>
  </si>
  <si>
    <t>08818</t>
  </si>
  <si>
    <t>08837</t>
  </si>
  <si>
    <t>08863</t>
  </si>
  <si>
    <t>08321</t>
  </si>
  <si>
    <t>08861</t>
  </si>
  <si>
    <t>08830</t>
  </si>
  <si>
    <t>08832</t>
  </si>
  <si>
    <t>08840</t>
  </si>
  <si>
    <t>07064</t>
  </si>
  <si>
    <t>07077</t>
  </si>
  <si>
    <t>08879</t>
  </si>
  <si>
    <t>07060</t>
  </si>
  <si>
    <t>07083</t>
  </si>
  <si>
    <t>07095</t>
  </si>
  <si>
    <t>CLARK</t>
  </si>
  <si>
    <t>07066</t>
  </si>
  <si>
    <t>PERTH AMBOY</t>
  </si>
  <si>
    <t>07006</t>
  </si>
  <si>
    <t>08862</t>
  </si>
  <si>
    <t>08903</t>
  </si>
  <si>
    <t>NON-RES</t>
  </si>
  <si>
    <t>07738</t>
  </si>
  <si>
    <t>Middlesex Water Company</t>
  </si>
  <si>
    <t xml:space="preserve">07001       </t>
  </si>
  <si>
    <t xml:space="preserve">07007       </t>
  </si>
  <si>
    <t xml:space="preserve">07067       </t>
  </si>
  <si>
    <t xml:space="preserve">07008       </t>
  </si>
  <si>
    <t xml:space="preserve">07080       </t>
  </si>
  <si>
    <t xml:space="preserve">08820       </t>
  </si>
  <si>
    <t xml:space="preserve">07066       </t>
  </si>
  <si>
    <t xml:space="preserve">08830       </t>
  </si>
  <si>
    <t xml:space="preserve">08816       </t>
  </si>
  <si>
    <t xml:space="preserve">08817       </t>
  </si>
  <si>
    <t xml:space="preserve">08818       </t>
  </si>
  <si>
    <t xml:space="preserve">08837       </t>
  </si>
  <si>
    <t xml:space="preserve">07095       </t>
  </si>
  <si>
    <t xml:space="preserve">08063       </t>
  </si>
  <si>
    <t xml:space="preserve">08836       </t>
  </si>
  <si>
    <t xml:space="preserve">08863       </t>
  </si>
  <si>
    <t xml:space="preserve">08321       </t>
  </si>
  <si>
    <t xml:space="preserve">08861       </t>
  </si>
  <si>
    <t xml:space="preserve">08862       </t>
  </si>
  <si>
    <t xml:space="preserve">08030       </t>
  </si>
  <si>
    <t xml:space="preserve">08803       </t>
  </si>
  <si>
    <t xml:space="preserve">08832       </t>
  </si>
  <si>
    <t xml:space="preserve">08840       </t>
  </si>
  <si>
    <t xml:space="preserve">07064       </t>
  </si>
  <si>
    <t xml:space="preserve">07077       </t>
  </si>
  <si>
    <t xml:space="preserve">07065       </t>
  </si>
  <si>
    <t xml:space="preserve">07081       </t>
  </si>
  <si>
    <t xml:space="preserve">07738       </t>
  </si>
  <si>
    <t xml:space="preserve">08879       </t>
  </si>
  <si>
    <t xml:space="preserve">07060       </t>
  </si>
  <si>
    <t xml:space="preserve">07083       </t>
  </si>
  <si>
    <t/>
  </si>
  <si>
    <t xml:space="preserve">07006       </t>
  </si>
  <si>
    <t xml:space="preserve">08903       </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</si>
  <si>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</si>
  <si>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</si>
  <si>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Residential - RATES &amp; FEES</t>
  </si>
  <si>
    <t>Consumption Charges Rate Per Thousand Cubic Feet:</t>
  </si>
  <si>
    <t>Rate Schedule No.1 - General Water Service
Thirty-second Revised Sheet No. 32</t>
  </si>
  <si>
    <t>Facilities Charges Per Meter Size Quarterly:</t>
  </si>
  <si>
    <t>Size of Meter:</t>
  </si>
  <si>
    <t>5/8"</t>
  </si>
  <si>
    <t>3/4"</t>
  </si>
  <si>
    <t>1"</t>
  </si>
  <si>
    <t>1-1/2"</t>
  </si>
  <si>
    <t>2"</t>
  </si>
  <si>
    <t>3"</t>
  </si>
  <si>
    <t>4"</t>
  </si>
  <si>
    <t>6"</t>
  </si>
  <si>
    <t>8"</t>
  </si>
  <si>
    <t>10"</t>
  </si>
  <si>
    <t>12"</t>
  </si>
  <si>
    <t>Rates:</t>
  </si>
  <si>
    <t>Facilities Charges Per Meter Size Monthly:</t>
  </si>
  <si>
    <t>Commercial - RATES &amp; FEES</t>
  </si>
  <si>
    <t>Industrial - RATES &amp; FEES</t>
  </si>
  <si>
    <t>Private Fire Service - RATES &amp; FEES</t>
  </si>
  <si>
    <t>Rate Schedule No.2 
Twenty-fifth Revised Sheet No. 34</t>
  </si>
  <si>
    <t>With Hose Per Meter Size Quarterly :</t>
  </si>
  <si>
    <t>With Hose Per Meter Size Monthly :</t>
  </si>
  <si>
    <t>Without Hose Per Meter Size Quarterly :</t>
  </si>
  <si>
    <t>Without Hose Per Meter Size Monthly :</t>
  </si>
  <si>
    <t>Notes: [Customers do not apply to MWC for LIWAP, DCA provide accounts to apply payments]</t>
  </si>
  <si>
    <t xml:space="preserve">Multi Channel </t>
  </si>
  <si>
    <t>DCA Web Site, MWC Web Site, BPU Web Site, Bill Inserts, Collection Reminder Inserts, Messages on reminder calls</t>
  </si>
  <si>
    <t>Y</t>
  </si>
  <si>
    <t>RES</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</si>
  <si>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</si>
  <si>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</si>
  <si>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</si>
  <si>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</si>
  <si>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t>08816</t>
  </si>
  <si>
    <t>As of 01/01/2022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</si>
</sst>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0000_);[Red]\(&quot;$&quot;#,##0.0000\)"/>
    <numFmt numFmtId="167" formatCode="0.0"/>
    <numFmt numFmtId="168" formatCode="_(&quot;$&quot;* #,##0.0_);_(&quot;$&quot;* \(#,##0.0\);_(&quot;$&quot;* &quot;-&quot;??_);_(@_)"/>
    <numFmt numFmtId="169" formatCode="&quot;$&quot;#,##0.0"/>
    <numFmt numFmtId="170" formatCode="_(* #,##0.0_);_(* \(#,##0.0\);_(* &quot;-&quot;??_);_(@_)"/>
    <numFmt numFmtId="171" formatCode="_(* #,##0_);_(* \(#,##0\);_(* &quot;-&quot;??_);_(@_)"/>
  </numFmts>
  <fonts count="25" x14ac:knownFonts="1">
    <font>
      <sz val="11"/>
      <color theme="1"/>
      <name val="Calibri"/>
      <family val="2"/>
      <scheme val="minor"/>
    </font>
    <font>
      <b/>
      <sz val="10"/>
      <color rgb="FF000000"/>
      <name val="Arial"/>
      <family val="2"/>
    </font>
    <font>
      <sz val="10"/>
      <color rgb="FF000000"/>
      <name val="Arial"/>
      <family val="2"/>
    </font>
    <font>
      <sz val="10"/>
      <color theme="1"/>
      <name val="Arial"/>
      <family val="2"/>
    </font>
    <font>
      <b/>
      <u/>
      <sz val="10"/>
      <color theme="1"/>
      <name val="Arial"/>
      <family val="2"/>
    </font>
    <font>
      <b/>
      <sz val="10"/>
      <color theme="1"/>
      <name val="Arial"/>
      <family val="2"/>
    </font>
    <font>
      <u/>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i/>
      <sz val="10"/>
      <color theme="1"/>
      <name val="Arial"/>
      <family val="2"/>
    </font>
    <font>
      <b/>
      <sz val="10"/>
      <color rgb="FF000000"/>
      <name val="Calibri"/>
      <family val="2"/>
    </font>
    <font>
      <b/>
      <sz val="6"/>
      <color rgb="FF000000"/>
      <name val="Arial"/>
      <family val="2"/>
    </font>
    <font>
      <b/>
      <sz val="10"/>
      <color rgb="FFFF0000"/>
      <name val="Arial"/>
      <family val="2"/>
    </font>
    <font>
      <sz val="10"/>
      <color rgb="FFFF0000"/>
      <name val="Arial"/>
      <family val="2"/>
    </font>
    <font>
      <sz val="11"/>
      <color theme="1"/>
      <name val="Calibri"/>
      <family val="2"/>
      <scheme val="minor"/>
    </font>
    <font>
      <sz val="11"/>
      <color theme="1"/>
      <name val="Arial"/>
      <family val="2"/>
    </font>
    <font>
      <b/>
      <sz val="11"/>
      <color theme="1"/>
      <name val="Arial"/>
      <family val="2"/>
    </font>
    <font>
      <b/>
      <sz val="11"/>
      <color rgb="FF000000"/>
      <name val="Arial"/>
      <family val="2"/>
    </font>
    <font>
      <b/>
      <u/>
      <sz val="11"/>
      <color theme="1"/>
      <name val="Arial"/>
      <family val="2"/>
    </font>
    <font>
      <b/>
      <u/>
      <sz val="11"/>
      <color rgb="FF000000"/>
      <name val="Arial"/>
      <family val="2"/>
    </font>
    <font>
      <b/>
      <i/>
      <sz val="11"/>
      <color theme="1"/>
      <name val="Arial"/>
      <family val="2"/>
    </font>
    <font>
      <b/>
      <sz val="11"/>
      <color indexed="8"/>
      <name val="Arial"/>
      <family val="2"/>
    </font>
    <font>
      <b/>
      <sz val="11"/>
      <name val="Arial"/>
      <family val="2"/>
    </font>
    <font>
      <sz val="11"/>
      <name val="Arial"/>
      <family val="2"/>
    </font>
  </fonts>
  <fills count="13">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rgb="FFFF0000"/>
        <bgColor indexed="64"/>
      </patternFill>
    </fill>
    <fill>
      <patternFill patternType="solid">
        <fgColor theme="4" tint="0.79998168889431442"/>
        <bgColor indexed="64"/>
      </patternFill>
    </fill>
    <fill>
      <patternFill patternType="solid">
        <fgColor theme="2" tint="-9.9978637043366805E-2"/>
        <bgColor indexed="64"/>
      </patternFill>
    </fill>
  </fills>
  <borders count="6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medium">
        <color indexed="64"/>
      </bottom>
      <diagonal/>
    </border>
  </borders>
  <cellStyleXfs count="3">
    <xf numFmtId="0" fontId="0" fillId="0" borderId="0"/>
    <xf numFmtId="44" fontId="15" fillId="0" borderId="0" applyFont="0" applyFill="0" applyBorder="0" applyAlignment="0" applyProtection="0"/>
    <xf numFmtId="43" fontId="15" fillId="0" borderId="0" applyFont="0" applyFill="0" applyBorder="0" applyAlignment="0" applyProtection="0"/>
  </cellStyleXfs>
  <cellXfs count="428">
    <xf numFmtId="0" fontId="0" fillId="0" borderId="0" xfId="0"/>
    <xf numFmtId="0" fontId="0" fillId="6" borderId="0" xfId="0" applyFill="1"/>
    <xf numFmtId="0" fontId="3" fillId="6" borderId="0" xfId="0" applyFont="1" applyFill="1"/>
    <xf numFmtId="0" fontId="3" fillId="0" borderId="0" xfId="0" applyFont="1"/>
    <xf numFmtId="0" fontId="3" fillId="2" borderId="0" xfId="0" applyFont="1" applyFill="1"/>
    <xf numFmtId="0" fontId="5" fillId="6" borderId="0" xfId="0" applyFont="1" applyFill="1" applyAlignment="1">
      <alignment vertical="top" wrapText="1"/>
    </xf>
    <xf numFmtId="0" fontId="2" fillId="0" borderId="3" xfId="0" applyFont="1" applyBorder="1"/>
    <xf numFmtId="0" fontId="3" fillId="0" borderId="3" xfId="0" applyFont="1" applyBorder="1"/>
    <xf numFmtId="0" fontId="4" fillId="6" borderId="0" xfId="0" applyFont="1" applyFill="1"/>
    <xf numFmtId="0" fontId="6" fillId="6" borderId="0" xfId="0" applyFont="1" applyFill="1"/>
    <xf numFmtId="0" fontId="1" fillId="6" borderId="0" xfId="0" applyFont="1" applyFill="1" applyAlignment="1">
      <alignment vertical="center" wrapText="1"/>
    </xf>
    <xf numFmtId="0" fontId="2" fillId="6" borderId="0" xfId="0" applyFont="1" applyFill="1" applyAlignment="1">
      <alignment horizontal="left" wrapText="1"/>
    </xf>
    <xf numFmtId="0" fontId="2" fillId="2" borderId="0" xfId="0" applyFont="1" applyFill="1" applyAlignment="1">
      <alignment horizontal="left" wrapText="1"/>
    </xf>
    <xf numFmtId="0" fontId="2" fillId="0" borderId="0" xfId="0" applyFont="1"/>
    <xf numFmtId="0" fontId="2" fillId="0" borderId="3" xfId="0" applyFont="1" applyBorder="1" applyAlignment="1">
      <alignment horizontal="center" vertical="center"/>
    </xf>
    <xf numFmtId="0" fontId="3" fillId="6" borderId="3" xfId="0" applyFont="1" applyFill="1" applyBorder="1"/>
    <xf numFmtId="0" fontId="2" fillId="6" borderId="0" xfId="0" applyFont="1" applyFill="1" applyAlignment="1">
      <alignment horizontal="center" vertical="center"/>
    </xf>
    <xf numFmtId="0" fontId="1" fillId="6" borderId="0" xfId="0" applyFont="1" applyFill="1" applyAlignment="1">
      <alignment vertical="center"/>
    </xf>
    <xf numFmtId="0" fontId="3" fillId="6" borderId="0" xfId="0" applyFont="1" applyFill="1" applyAlignment="1">
      <alignment vertical="top" wrapText="1"/>
    </xf>
    <xf numFmtId="0" fontId="1" fillId="4" borderId="19"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3" fillId="6" borderId="21" xfId="0" applyFont="1" applyFill="1" applyBorder="1"/>
    <xf numFmtId="0" fontId="3" fillId="6" borderId="0" xfId="0" applyFont="1" applyFill="1" applyAlignment="1">
      <alignment horizontal="left" vertical="top"/>
    </xf>
    <xf numFmtId="49" fontId="1" fillId="6" borderId="0" xfId="0" applyNumberFormat="1" applyFont="1" applyFill="1" applyAlignment="1">
      <alignment horizontal="left" vertical="top"/>
    </xf>
    <xf numFmtId="49" fontId="5" fillId="6" borderId="0" xfId="0" applyNumberFormat="1" applyFont="1" applyFill="1" applyAlignment="1">
      <alignment horizontal="left" vertical="top"/>
    </xf>
    <xf numFmtId="49" fontId="5" fillId="2" borderId="0" xfId="0" applyNumberFormat="1" applyFont="1" applyFill="1" applyAlignment="1">
      <alignment horizontal="left" vertical="top"/>
    </xf>
    <xf numFmtId="0" fontId="3" fillId="6" borderId="0" xfId="0" applyFont="1" applyFill="1" applyAlignment="1">
      <alignment vertical="center"/>
    </xf>
    <xf numFmtId="0" fontId="5" fillId="5" borderId="3" xfId="0" applyFont="1" applyFill="1" applyBorder="1" applyAlignment="1">
      <alignment horizontal="center" vertical="center"/>
    </xf>
    <xf numFmtId="0" fontId="5" fillId="5" borderId="3" xfId="0" applyFont="1" applyFill="1" applyBorder="1" applyAlignment="1">
      <alignment horizontal="center" vertical="center" wrapText="1"/>
    </xf>
    <xf numFmtId="0" fontId="3" fillId="0" borderId="21" xfId="0" applyFont="1" applyBorder="1"/>
    <xf numFmtId="0" fontId="3" fillId="6" borderId="0" xfId="0" applyFont="1" applyFill="1" applyAlignment="1">
      <alignment horizontal="left"/>
    </xf>
    <xf numFmtId="0" fontId="5" fillId="6" borderId="0" xfId="0" applyFont="1" applyFill="1"/>
    <xf numFmtId="0" fontId="1" fillId="6" borderId="0" xfId="0" applyFont="1" applyFill="1" applyAlignment="1">
      <alignment horizontal="center" vertical="center"/>
    </xf>
    <xf numFmtId="0" fontId="1" fillId="2" borderId="0" xfId="0" applyFont="1" applyFill="1" applyAlignment="1">
      <alignment horizontal="left" vertical="top" wrapText="1"/>
    </xf>
    <xf numFmtId="0" fontId="1" fillId="6" borderId="0" xfId="0" applyFont="1" applyFill="1" applyAlignment="1">
      <alignment horizontal="left" vertical="center" wrapText="1"/>
    </xf>
    <xf numFmtId="0" fontId="5" fillId="4" borderId="3" xfId="0" applyFont="1" applyFill="1" applyBorder="1" applyAlignment="1">
      <alignment horizontal="center" vertical="center"/>
    </xf>
    <xf numFmtId="0" fontId="1" fillId="4"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3" fillId="0" borderId="5" xfId="0" applyFont="1" applyBorder="1"/>
    <xf numFmtId="0" fontId="1" fillId="6" borderId="0" xfId="0" applyFont="1" applyFill="1" applyAlignment="1">
      <alignment horizontal="center" vertical="center" wrapText="1"/>
    </xf>
    <xf numFmtId="0" fontId="5" fillId="5" borderId="5" xfId="0" applyFont="1" applyFill="1" applyBorder="1" applyAlignment="1">
      <alignment horizontal="center" vertical="center" wrapText="1"/>
    </xf>
    <xf numFmtId="0" fontId="5" fillId="6" borderId="0" xfId="0" applyFont="1" applyFill="1" applyAlignment="1">
      <alignment horizontal="center" vertical="center" wrapText="1"/>
    </xf>
    <xf numFmtId="0" fontId="5" fillId="6" borderId="0" xfId="0" applyFont="1" applyFill="1" applyAlignment="1">
      <alignment wrapText="1"/>
    </xf>
    <xf numFmtId="0" fontId="3" fillId="6" borderId="0" xfId="0" applyFont="1" applyFill="1" applyAlignment="1">
      <alignment horizontal="center"/>
    </xf>
    <xf numFmtId="0" fontId="2" fillId="0" borderId="5" xfId="0" applyFont="1" applyBorder="1" applyAlignment="1">
      <alignment horizontal="center"/>
    </xf>
    <xf numFmtId="0" fontId="1" fillId="4" borderId="3" xfId="0" applyFont="1" applyFill="1" applyBorder="1" applyAlignment="1">
      <alignment horizontal="center" vertical="center"/>
    </xf>
    <xf numFmtId="0" fontId="5" fillId="6" borderId="0" xfId="0" applyFont="1" applyFill="1" applyAlignment="1">
      <alignment vertical="center" wrapText="1"/>
    </xf>
    <xf numFmtId="0" fontId="3" fillId="6" borderId="21" xfId="0" applyFont="1" applyFill="1" applyBorder="1" applyAlignment="1">
      <alignment horizontal="center"/>
    </xf>
    <xf numFmtId="0" fontId="3" fillId="0" borderId="18" xfId="0" applyFont="1" applyBorder="1"/>
    <xf numFmtId="0" fontId="5" fillId="6" borderId="0" xfId="0" applyFont="1" applyFill="1" applyAlignment="1">
      <alignment horizontal="left" vertical="top"/>
    </xf>
    <xf numFmtId="0" fontId="3" fillId="6" borderId="0" xfId="0" applyFont="1" applyFill="1" applyAlignment="1">
      <alignment horizontal="center" vertical="center" wrapText="1"/>
    </xf>
    <xf numFmtId="0" fontId="3" fillId="6" borderId="21" xfId="0" applyFont="1" applyFill="1" applyBorder="1" applyAlignment="1">
      <alignment horizontal="center" vertical="center" wrapText="1"/>
    </xf>
    <xf numFmtId="0" fontId="3" fillId="6" borderId="3" xfId="0" applyFont="1" applyFill="1" applyBorder="1" applyAlignment="1">
      <alignment horizontal="center" vertical="center" wrapText="1"/>
    </xf>
    <xf numFmtId="49" fontId="5" fillId="6" borderId="21" xfId="0" applyNumberFormat="1" applyFont="1" applyFill="1" applyBorder="1" applyAlignment="1">
      <alignment horizontal="left" vertical="top"/>
    </xf>
    <xf numFmtId="0" fontId="5" fillId="6" borderId="0" xfId="0" applyFont="1" applyFill="1" applyAlignment="1">
      <alignment horizontal="center" vertical="center"/>
    </xf>
    <xf numFmtId="0" fontId="3" fillId="0" borderId="24" xfId="0" applyFont="1" applyBorder="1"/>
    <xf numFmtId="0" fontId="10" fillId="0" borderId="26" xfId="0" applyFont="1" applyBorder="1" applyAlignment="1">
      <alignment horizontal="left" indent="1"/>
    </xf>
    <xf numFmtId="0" fontId="3" fillId="0" borderId="27" xfId="0" applyFont="1" applyBorder="1"/>
    <xf numFmtId="0" fontId="3" fillId="0" borderId="28" xfId="0" applyFont="1" applyBorder="1"/>
    <xf numFmtId="0" fontId="3" fillId="0" borderId="26" xfId="0" applyFont="1" applyBorder="1"/>
    <xf numFmtId="0" fontId="3" fillId="0" borderId="27" xfId="0" applyFont="1" applyBorder="1" applyAlignment="1">
      <alignment horizontal="center"/>
    </xf>
    <xf numFmtId="0" fontId="3" fillId="8" borderId="27" xfId="0" applyFont="1" applyFill="1" applyBorder="1"/>
    <xf numFmtId="0" fontId="3" fillId="0" borderId="28" xfId="0" applyFont="1" applyBorder="1" applyAlignment="1">
      <alignment horizontal="center"/>
    </xf>
    <xf numFmtId="0" fontId="3" fillId="6" borderId="24" xfId="0" applyFont="1" applyFill="1" applyBorder="1"/>
    <xf numFmtId="0" fontId="3" fillId="6" borderId="26" xfId="0" applyFont="1" applyFill="1" applyBorder="1"/>
    <xf numFmtId="0" fontId="3" fillId="6" borderId="27" xfId="0" applyFont="1" applyFill="1" applyBorder="1"/>
    <xf numFmtId="0" fontId="3" fillId="6" borderId="28" xfId="0" applyFont="1" applyFill="1" applyBorder="1"/>
    <xf numFmtId="0" fontId="3" fillId="8" borderId="31" xfId="0" applyFont="1" applyFill="1" applyBorder="1"/>
    <xf numFmtId="0" fontId="1" fillId="6" borderId="0" xfId="0" applyFont="1" applyFill="1" applyAlignment="1">
      <alignment vertical="top" wrapText="1"/>
    </xf>
    <xf numFmtId="0" fontId="7" fillId="6" borderId="0" xfId="0" applyFont="1" applyFill="1"/>
    <xf numFmtId="0" fontId="8" fillId="6" borderId="0" xfId="0" applyFont="1" applyFill="1" applyAlignment="1">
      <alignment horizontal="left" wrapText="1"/>
    </xf>
    <xf numFmtId="0" fontId="9" fillId="6" borderId="0" xfId="0" applyFont="1" applyFill="1"/>
    <xf numFmtId="0" fontId="3" fillId="6" borderId="0" xfId="0" applyFont="1" applyFill="1" applyAlignment="1">
      <alignment horizontal="right"/>
    </xf>
    <xf numFmtId="0" fontId="3" fillId="0" borderId="44" xfId="0" applyFont="1" applyBorder="1"/>
    <xf numFmtId="0" fontId="5" fillId="6" borderId="0" xfId="0" applyFont="1" applyFill="1" applyAlignment="1">
      <alignment vertical="center"/>
    </xf>
    <xf numFmtId="49" fontId="5" fillId="6" borderId="0" xfId="0" applyNumberFormat="1" applyFont="1" applyFill="1"/>
    <xf numFmtId="49" fontId="3" fillId="6" borderId="0" xfId="0" applyNumberFormat="1" applyFont="1" applyFill="1" applyAlignment="1">
      <alignment horizontal="left" vertical="top"/>
    </xf>
    <xf numFmtId="0" fontId="2" fillId="0" borderId="4" xfId="0" applyFont="1" applyBorder="1" applyAlignment="1">
      <alignment horizontal="center" vertical="center"/>
    </xf>
    <xf numFmtId="0" fontId="3" fillId="0" borderId="4" xfId="0" applyFont="1" applyBorder="1"/>
    <xf numFmtId="0" fontId="3" fillId="0" borderId="52" xfId="0" applyFont="1" applyBorder="1"/>
    <xf numFmtId="0" fontId="3" fillId="0" borderId="53" xfId="0" applyFont="1" applyBorder="1"/>
    <xf numFmtId="0" fontId="10" fillId="0" borderId="44" xfId="0" applyFont="1" applyBorder="1"/>
    <xf numFmtId="0" fontId="5" fillId="0" borderId="21" xfId="0" applyFont="1" applyBorder="1" applyAlignment="1">
      <alignment vertical="top" wrapText="1"/>
    </xf>
    <xf numFmtId="0" fontId="3" fillId="0" borderId="43" xfId="0" applyFont="1" applyBorder="1"/>
    <xf numFmtId="0" fontId="3" fillId="0" borderId="46" xfId="0" applyFont="1" applyBorder="1"/>
    <xf numFmtId="0" fontId="1" fillId="6" borderId="0" xfId="0" applyFont="1" applyFill="1"/>
    <xf numFmtId="49" fontId="5" fillId="6" borderId="0" xfId="0" applyNumberFormat="1" applyFont="1" applyFill="1" applyAlignment="1">
      <alignment horizontal="left"/>
    </xf>
    <xf numFmtId="0" fontId="2" fillId="0" borderId="55" xfId="0" applyFont="1" applyBorder="1" applyAlignment="1">
      <alignment horizontal="center" vertical="center"/>
    </xf>
    <xf numFmtId="0" fontId="1" fillId="9" borderId="0" xfId="0" applyFont="1" applyFill="1" applyAlignment="1">
      <alignment vertical="center"/>
    </xf>
    <xf numFmtId="0" fontId="3" fillId="6" borderId="56" xfId="0" applyFont="1" applyFill="1" applyBorder="1"/>
    <xf numFmtId="0" fontId="1" fillId="6" borderId="0" xfId="0" applyFont="1" applyFill="1" applyAlignment="1">
      <alignment horizontal="left" vertical="top" wrapText="1"/>
    </xf>
    <xf numFmtId="0" fontId="1" fillId="6" borderId="25" xfId="0" applyFont="1" applyFill="1" applyBorder="1" applyAlignment="1">
      <alignment horizontal="left" vertical="center" wrapText="1"/>
    </xf>
    <xf numFmtId="0" fontId="3" fillId="8" borderId="46" xfId="0" applyFont="1" applyFill="1" applyBorder="1"/>
    <xf numFmtId="0" fontId="10" fillId="0" borderId="44" xfId="0" applyFont="1" applyBorder="1" applyAlignment="1">
      <alignment horizontal="left" indent="1"/>
    </xf>
    <xf numFmtId="0" fontId="3" fillId="0" borderId="46" xfId="0" applyFont="1" applyBorder="1" applyAlignment="1">
      <alignment horizontal="center"/>
    </xf>
    <xf numFmtId="0" fontId="5" fillId="2" borderId="0" xfId="0" applyFont="1" applyFill="1"/>
    <xf numFmtId="0" fontId="5" fillId="2" borderId="25" xfId="0" applyFont="1" applyFill="1" applyBorder="1" applyAlignment="1">
      <alignment wrapText="1"/>
    </xf>
    <xf numFmtId="49" fontId="5" fillId="2" borderId="21" xfId="0" applyNumberFormat="1" applyFont="1" applyFill="1" applyBorder="1" applyAlignment="1">
      <alignment horizontal="left" vertical="top"/>
    </xf>
    <xf numFmtId="0" fontId="3" fillId="2" borderId="21" xfId="0" applyFont="1" applyFill="1" applyBorder="1"/>
    <xf numFmtId="49" fontId="5" fillId="2" borderId="51" xfId="0" applyNumberFormat="1" applyFont="1" applyFill="1" applyBorder="1" applyAlignment="1">
      <alignment horizontal="left" vertical="top"/>
    </xf>
    <xf numFmtId="0" fontId="1" fillId="2" borderId="23" xfId="0" applyFont="1" applyFill="1" applyBorder="1" applyAlignment="1">
      <alignment horizontal="center" vertical="center" wrapText="1"/>
    </xf>
    <xf numFmtId="0" fontId="3" fillId="2" borderId="3" xfId="0" applyFont="1" applyFill="1" applyBorder="1"/>
    <xf numFmtId="0" fontId="3" fillId="2" borderId="24" xfId="0" applyFont="1" applyFill="1" applyBorder="1"/>
    <xf numFmtId="0" fontId="3" fillId="2" borderId="27" xfId="0" applyFont="1" applyFill="1" applyBorder="1"/>
    <xf numFmtId="0" fontId="5" fillId="2" borderId="3" xfId="0" applyFont="1" applyFill="1" applyBorder="1" applyAlignment="1">
      <alignment horizontal="center" vertical="center" wrapText="1"/>
    </xf>
    <xf numFmtId="0" fontId="3" fillId="2" borderId="44" xfId="0" applyFont="1" applyFill="1" applyBorder="1"/>
    <xf numFmtId="0" fontId="5" fillId="2" borderId="0" xfId="0" applyFont="1" applyFill="1" applyAlignment="1">
      <alignment horizontal="left" vertical="top"/>
    </xf>
    <xf numFmtId="49" fontId="1" fillId="2" borderId="0" xfId="0" applyNumberFormat="1" applyFont="1" applyFill="1" applyAlignment="1">
      <alignment horizontal="left" vertical="top"/>
    </xf>
    <xf numFmtId="0" fontId="3" fillId="2" borderId="0" xfId="0" applyFont="1" applyFill="1" applyAlignment="1">
      <alignment horizontal="right"/>
    </xf>
    <xf numFmtId="0" fontId="1" fillId="2" borderId="3" xfId="0" applyFont="1" applyFill="1" applyBorder="1" applyAlignment="1">
      <alignment horizontal="center" vertical="center"/>
    </xf>
    <xf numFmtId="0" fontId="3" fillId="2" borderId="28" xfId="0" applyFont="1" applyFill="1" applyBorder="1"/>
    <xf numFmtId="49" fontId="13" fillId="6" borderId="0" xfId="0" applyNumberFormat="1" applyFont="1" applyFill="1" applyAlignment="1">
      <alignment horizontal="left" vertical="top"/>
    </xf>
    <xf numFmtId="0" fontId="14" fillId="2" borderId="0" xfId="0" applyFont="1" applyFill="1"/>
    <xf numFmtId="0" fontId="13" fillId="2" borderId="0" xfId="0" applyFont="1" applyFill="1" applyAlignment="1">
      <alignment vertical="center" wrapText="1"/>
    </xf>
    <xf numFmtId="0" fontId="13" fillId="2" borderId="3" xfId="0" applyFont="1" applyFill="1" applyBorder="1" applyAlignment="1">
      <alignment horizontal="center" vertical="center" wrapText="1"/>
    </xf>
    <xf numFmtId="0" fontId="14" fillId="2" borderId="3" xfId="0" applyFont="1" applyFill="1" applyBorder="1"/>
    <xf numFmtId="0" fontId="14" fillId="2" borderId="27" xfId="0" applyFont="1" applyFill="1" applyBorder="1"/>
    <xf numFmtId="0" fontId="14" fillId="2" borderId="28" xfId="0" applyFont="1" applyFill="1" applyBorder="1" applyAlignment="1">
      <alignment horizontal="center"/>
    </xf>
    <xf numFmtId="0" fontId="2" fillId="2" borderId="3" xfId="0" applyFont="1" applyFill="1" applyBorder="1" applyAlignment="1">
      <alignment horizontal="center" vertical="center"/>
    </xf>
    <xf numFmtId="0" fontId="3" fillId="2" borderId="56" xfId="0" applyFont="1" applyFill="1" applyBorder="1"/>
    <xf numFmtId="2" fontId="3" fillId="0" borderId="3" xfId="0" applyNumberFormat="1" applyFont="1" applyBorder="1"/>
    <xf numFmtId="44" fontId="3" fillId="0" borderId="3" xfId="0" applyNumberFormat="1" applyFont="1" applyBorder="1"/>
    <xf numFmtId="44" fontId="3" fillId="0" borderId="27" xfId="0" applyNumberFormat="1" applyFont="1" applyBorder="1" applyAlignment="1">
      <alignment horizontal="center"/>
    </xf>
    <xf numFmtId="44" fontId="3" fillId="10" borderId="3" xfId="0" applyNumberFormat="1" applyFont="1" applyFill="1" applyBorder="1"/>
    <xf numFmtId="0" fontId="3" fillId="0" borderId="3" xfId="0" applyFont="1" applyBorder="1" applyAlignment="1">
      <alignment horizontal="left"/>
    </xf>
    <xf numFmtId="44" fontId="3" fillId="0" borderId="26" xfId="0" applyNumberFormat="1" applyFont="1" applyBorder="1"/>
    <xf numFmtId="44" fontId="3" fillId="0" borderId="28" xfId="0" applyNumberFormat="1" applyFont="1" applyBorder="1"/>
    <xf numFmtId="1" fontId="3" fillId="0" borderId="3" xfId="0" applyNumberFormat="1" applyFont="1" applyBorder="1"/>
    <xf numFmtId="44" fontId="3" fillId="6" borderId="3" xfId="0" applyNumberFormat="1" applyFont="1" applyFill="1" applyBorder="1"/>
    <xf numFmtId="44" fontId="3" fillId="2" borderId="3" xfId="0" applyNumberFormat="1" applyFont="1" applyFill="1" applyBorder="1"/>
    <xf numFmtId="165" fontId="3" fillId="6" borderId="3" xfId="0" applyNumberFormat="1" applyFont="1" applyFill="1" applyBorder="1"/>
    <xf numFmtId="1" fontId="3" fillId="0" borderId="27" xfId="0" applyNumberFormat="1" applyFont="1" applyBorder="1"/>
    <xf numFmtId="44" fontId="3" fillId="0" borderId="44" xfId="0" applyNumberFormat="1" applyFont="1" applyBorder="1"/>
    <xf numFmtId="44" fontId="3" fillId="2" borderId="44" xfId="0" applyNumberFormat="1" applyFont="1" applyFill="1" applyBorder="1"/>
    <xf numFmtId="44" fontId="3" fillId="6" borderId="26" xfId="0" applyNumberFormat="1" applyFont="1" applyFill="1" applyBorder="1"/>
    <xf numFmtId="17" fontId="3" fillId="0" borderId="0" xfId="0" applyNumberFormat="1" applyFont="1" applyAlignment="1">
      <alignment vertical="center"/>
    </xf>
    <xf numFmtId="0" fontId="5"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13" fillId="0" borderId="3" xfId="0" applyFont="1" applyBorder="1" applyAlignment="1">
      <alignment horizontal="center" vertical="center" wrapText="1"/>
    </xf>
    <xf numFmtId="0" fontId="3" fillId="0" borderId="3" xfId="0" applyFont="1" applyBorder="1" applyAlignment="1">
      <alignment horizontal="center" vertical="center"/>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165" fontId="3" fillId="0" borderId="3" xfId="0" applyNumberFormat="1" applyFont="1" applyBorder="1"/>
    <xf numFmtId="44" fontId="3" fillId="0" borderId="24" xfId="0" applyNumberFormat="1" applyFont="1" applyBorder="1"/>
    <xf numFmtId="1" fontId="3" fillId="0" borderId="27" xfId="0" applyNumberFormat="1" applyFont="1" applyBorder="1" applyAlignment="1">
      <alignment horizontal="center"/>
    </xf>
    <xf numFmtId="2" fontId="3" fillId="0" borderId="27" xfId="0" applyNumberFormat="1" applyFont="1" applyBorder="1" applyAlignment="1">
      <alignment horizontal="center"/>
    </xf>
    <xf numFmtId="44" fontId="3" fillId="0" borderId="27" xfId="0" applyNumberFormat="1" applyFont="1" applyBorder="1"/>
    <xf numFmtId="44" fontId="3" fillId="0" borderId="46" xfId="0" applyNumberFormat="1" applyFont="1" applyBorder="1" applyAlignment="1">
      <alignment horizontal="center"/>
    </xf>
    <xf numFmtId="165" fontId="3" fillId="0" borderId="27" xfId="0" applyNumberFormat="1" applyFont="1" applyBorder="1" applyAlignment="1">
      <alignment horizontal="center"/>
    </xf>
    <xf numFmtId="17" fontId="5" fillId="6" borderId="0" xfId="0" applyNumberFormat="1" applyFont="1" applyFill="1" applyAlignment="1">
      <alignment vertical="center"/>
    </xf>
    <xf numFmtId="44" fontId="3" fillId="2" borderId="24" xfId="0" applyNumberFormat="1" applyFont="1" applyFill="1" applyBorder="1"/>
    <xf numFmtId="167" fontId="3" fillId="0" borderId="3" xfId="0" applyNumberFormat="1" applyFont="1" applyBorder="1"/>
    <xf numFmtId="168" fontId="3" fillId="0" borderId="3" xfId="0" applyNumberFormat="1" applyFont="1" applyBorder="1"/>
    <xf numFmtId="168" fontId="3" fillId="0" borderId="27" xfId="0" applyNumberFormat="1" applyFont="1" applyBorder="1" applyAlignment="1">
      <alignment horizontal="center"/>
    </xf>
    <xf numFmtId="167" fontId="3" fillId="0" borderId="27" xfId="0" applyNumberFormat="1" applyFont="1" applyBorder="1" applyAlignment="1">
      <alignment horizontal="right"/>
    </xf>
    <xf numFmtId="168" fontId="3" fillId="10" borderId="3" xfId="0" applyNumberFormat="1" applyFont="1" applyFill="1" applyBorder="1"/>
    <xf numFmtId="168" fontId="3" fillId="2" borderId="3" xfId="0" applyNumberFormat="1" applyFont="1" applyFill="1" applyBorder="1"/>
    <xf numFmtId="0" fontId="3" fillId="0" borderId="43" xfId="0" applyFont="1" applyBorder="1" applyAlignment="1">
      <alignment horizontal="center"/>
    </xf>
    <xf numFmtId="167" fontId="2" fillId="0" borderId="3" xfId="0" applyNumberFormat="1" applyFont="1" applyBorder="1" applyAlignment="1">
      <alignment horizontal="center" vertical="center" wrapText="1"/>
    </xf>
    <xf numFmtId="168" fontId="2" fillId="0" borderId="3" xfId="0" applyNumberFormat="1" applyFont="1" applyBorder="1" applyAlignment="1">
      <alignment horizontal="center" vertical="center" wrapText="1"/>
    </xf>
    <xf numFmtId="168" fontId="1" fillId="0" borderId="3" xfId="0" applyNumberFormat="1" applyFont="1" applyBorder="1" applyAlignment="1">
      <alignment horizontal="center" vertical="center" wrapText="1"/>
    </xf>
    <xf numFmtId="168" fontId="3" fillId="0" borderId="27" xfId="0" applyNumberFormat="1" applyFont="1" applyBorder="1"/>
    <xf numFmtId="167" fontId="3" fillId="0" borderId="27" xfId="0" applyNumberFormat="1" applyFont="1" applyBorder="1" applyAlignment="1">
      <alignment horizontal="center"/>
    </xf>
    <xf numFmtId="169" fontId="3" fillId="0" borderId="3" xfId="0" applyNumberFormat="1" applyFont="1" applyBorder="1"/>
    <xf numFmtId="170" fontId="16" fillId="0" borderId="3" xfId="2" applyNumberFormat="1" applyFont="1" applyFill="1" applyBorder="1" applyAlignment="1">
      <alignment vertical="center"/>
    </xf>
    <xf numFmtId="170" fontId="3" fillId="0" borderId="24" xfId="0" applyNumberFormat="1" applyFont="1" applyBorder="1"/>
    <xf numFmtId="168" fontId="3" fillId="0" borderId="44" xfId="0" applyNumberFormat="1" applyFont="1" applyBorder="1"/>
    <xf numFmtId="170" fontId="3" fillId="6" borderId="0" xfId="0" applyNumberFormat="1" applyFont="1" applyFill="1"/>
    <xf numFmtId="0" fontId="3" fillId="0" borderId="31" xfId="0" applyFont="1" applyBorder="1" applyAlignment="1">
      <alignment horizontal="center"/>
    </xf>
    <xf numFmtId="170" fontId="3" fillId="6" borderId="44" xfId="0" applyNumberFormat="1" applyFont="1" applyFill="1" applyBorder="1"/>
    <xf numFmtId="168" fontId="3" fillId="0" borderId="24" xfId="0" applyNumberFormat="1" applyFont="1" applyBorder="1"/>
    <xf numFmtId="170" fontId="16" fillId="0" borderId="24" xfId="2" applyNumberFormat="1" applyFont="1" applyFill="1" applyBorder="1" applyAlignment="1">
      <alignment vertical="center"/>
    </xf>
    <xf numFmtId="170" fontId="16" fillId="0" borderId="44" xfId="2" applyNumberFormat="1" applyFont="1" applyFill="1" applyBorder="1" applyAlignment="1">
      <alignment vertical="center"/>
    </xf>
    <xf numFmtId="171" fontId="16" fillId="0" borderId="3" xfId="2" applyNumberFormat="1" applyFont="1" applyFill="1" applyBorder="1" applyAlignment="1">
      <alignment vertical="center"/>
    </xf>
    <xf numFmtId="171" fontId="3" fillId="0" borderId="24" xfId="0" applyNumberFormat="1" applyFont="1" applyBorder="1"/>
    <xf numFmtId="171" fontId="3" fillId="0" borderId="3" xfId="0" applyNumberFormat="1" applyFont="1" applyBorder="1"/>
    <xf numFmtId="0" fontId="17" fillId="6" borderId="0" xfId="0" applyFont="1" applyFill="1" applyAlignment="1">
      <alignment horizontal="left" vertical="top"/>
    </xf>
    <xf numFmtId="0" fontId="16" fillId="6" borderId="0" xfId="0" applyFont="1" applyFill="1" applyAlignment="1">
      <alignment horizontal="left" vertical="top"/>
    </xf>
    <xf numFmtId="0" fontId="16" fillId="6" borderId="0" xfId="0" applyFont="1" applyFill="1"/>
    <xf numFmtId="0" fontId="17" fillId="6" borderId="0" xfId="0" applyFont="1" applyFill="1"/>
    <xf numFmtId="0" fontId="18" fillId="6" borderId="0" xfId="0" applyFont="1" applyFill="1"/>
    <xf numFmtId="0" fontId="16" fillId="0" borderId="0" xfId="0" applyFont="1"/>
    <xf numFmtId="0" fontId="17" fillId="6" borderId="7" xfId="0" applyFont="1" applyFill="1" applyBorder="1" applyAlignment="1">
      <alignment horizontal="left" vertical="top"/>
    </xf>
    <xf numFmtId="0" fontId="17" fillId="6" borderId="8" xfId="0" applyFont="1" applyFill="1" applyBorder="1" applyAlignment="1">
      <alignment horizontal="left" vertical="top"/>
    </xf>
    <xf numFmtId="0" fontId="17" fillId="6" borderId="9" xfId="0" applyFont="1" applyFill="1" applyBorder="1" applyAlignment="1">
      <alignment horizontal="left" vertical="top"/>
    </xf>
    <xf numFmtId="0" fontId="17" fillId="6" borderId="0" xfId="0" applyFont="1" applyFill="1" applyAlignment="1">
      <alignment vertical="top" wrapText="1"/>
    </xf>
    <xf numFmtId="49" fontId="18" fillId="6" borderId="12" xfId="0" applyNumberFormat="1" applyFont="1" applyFill="1" applyBorder="1" applyAlignment="1">
      <alignment horizontal="left" vertical="top"/>
    </xf>
    <xf numFmtId="49" fontId="18" fillId="6" borderId="0" xfId="0" applyNumberFormat="1" applyFont="1" applyFill="1" applyAlignment="1">
      <alignment horizontal="left" vertical="top"/>
    </xf>
    <xf numFmtId="49" fontId="18" fillId="6" borderId="13" xfId="0" applyNumberFormat="1" applyFont="1" applyFill="1" applyBorder="1" applyAlignment="1">
      <alignment horizontal="left" vertical="top"/>
    </xf>
    <xf numFmtId="49" fontId="17" fillId="6" borderId="12" xfId="0" applyNumberFormat="1" applyFont="1" applyFill="1" applyBorder="1" applyAlignment="1">
      <alignment horizontal="left" vertical="top"/>
    </xf>
    <xf numFmtId="49" fontId="17" fillId="6" borderId="0" xfId="0" applyNumberFormat="1" applyFont="1" applyFill="1" applyAlignment="1">
      <alignment horizontal="left" vertical="top"/>
    </xf>
    <xf numFmtId="49" fontId="17" fillId="6" borderId="13" xfId="0" applyNumberFormat="1" applyFont="1" applyFill="1" applyBorder="1" applyAlignment="1">
      <alignment horizontal="left" vertical="top"/>
    </xf>
    <xf numFmtId="0" fontId="16" fillId="0" borderId="21" xfId="0" applyFont="1" applyBorder="1"/>
    <xf numFmtId="49" fontId="17" fillId="6" borderId="14" xfId="0" applyNumberFormat="1" applyFont="1" applyFill="1" applyBorder="1" applyAlignment="1">
      <alignment horizontal="left" vertical="top"/>
    </xf>
    <xf numFmtId="49" fontId="17" fillId="6" borderId="15" xfId="0" applyNumberFormat="1" applyFont="1" applyFill="1" applyBorder="1" applyAlignment="1">
      <alignment horizontal="left" vertical="top"/>
    </xf>
    <xf numFmtId="49" fontId="17" fillId="6" borderId="16" xfId="0" applyNumberFormat="1" applyFont="1" applyFill="1" applyBorder="1" applyAlignment="1">
      <alignment horizontal="left" vertical="top"/>
    </xf>
    <xf numFmtId="0" fontId="16" fillId="6" borderId="21" xfId="0" applyFont="1" applyFill="1" applyBorder="1"/>
    <xf numFmtId="0" fontId="17" fillId="6" borderId="25" xfId="0" applyFont="1" applyFill="1" applyBorder="1" applyAlignment="1">
      <alignment vertical="top" wrapText="1"/>
    </xf>
    <xf numFmtId="0" fontId="16" fillId="2" borderId="0" xfId="0" applyFont="1" applyFill="1"/>
    <xf numFmtId="49" fontId="17" fillId="2" borderId="0" xfId="0" applyNumberFormat="1" applyFont="1" applyFill="1" applyAlignment="1">
      <alignment horizontal="left" vertical="top"/>
    </xf>
    <xf numFmtId="0" fontId="16" fillId="6" borderId="0" xfId="0" applyFont="1" applyFill="1" applyAlignment="1">
      <alignment horizontal="right"/>
    </xf>
    <xf numFmtId="17" fontId="17" fillId="6" borderId="0" xfId="0" applyNumberFormat="1" applyFont="1" applyFill="1" applyAlignment="1">
      <alignment vertical="center"/>
    </xf>
    <xf numFmtId="0" fontId="18" fillId="4" borderId="2" xfId="0" applyFont="1" applyFill="1" applyBorder="1" applyAlignment="1">
      <alignment horizontal="center" vertical="center"/>
    </xf>
    <xf numFmtId="0" fontId="18" fillId="4" borderId="2" xfId="0" applyFont="1" applyFill="1" applyBorder="1" applyAlignment="1">
      <alignment horizontal="center" vertical="center" wrapText="1"/>
    </xf>
    <xf numFmtId="0" fontId="18" fillId="6" borderId="0" xfId="0" applyFont="1" applyFill="1" applyAlignment="1">
      <alignment horizontal="center" vertical="center" wrapText="1"/>
    </xf>
    <xf numFmtId="0" fontId="18" fillId="4" borderId="23"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6" fillId="6" borderId="0" xfId="0" applyFont="1" applyFill="1" applyAlignment="1">
      <alignment vertical="center"/>
    </xf>
    <xf numFmtId="0" fontId="16" fillId="0" borderId="3" xfId="0" applyFont="1" applyBorder="1"/>
    <xf numFmtId="0" fontId="21" fillId="0" borderId="26" xfId="0" applyFont="1" applyBorder="1" applyAlignment="1">
      <alignment horizontal="left" indent="1"/>
    </xf>
    <xf numFmtId="0" fontId="16" fillId="7" borderId="27" xfId="0" applyFont="1" applyFill="1" applyBorder="1"/>
    <xf numFmtId="0" fontId="16" fillId="0" borderId="27" xfId="0" applyFont="1" applyBorder="1"/>
    <xf numFmtId="0" fontId="16" fillId="0" borderId="27" xfId="0" applyFont="1" applyBorder="1" applyAlignment="1">
      <alignment horizontal="center"/>
    </xf>
    <xf numFmtId="0" fontId="16" fillId="0" borderId="26" xfId="0" applyFont="1" applyBorder="1"/>
    <xf numFmtId="0" fontId="16" fillId="0" borderId="28" xfId="0" applyFont="1" applyBorder="1"/>
    <xf numFmtId="0" fontId="16" fillId="0" borderId="5" xfId="0" applyFont="1" applyBorder="1"/>
    <xf numFmtId="0" fontId="16" fillId="0" borderId="6" xfId="0" applyFont="1" applyBorder="1"/>
    <xf numFmtId="0" fontId="16" fillId="0" borderId="4" xfId="0" applyFont="1" applyBorder="1"/>
    <xf numFmtId="0" fontId="17" fillId="5" borderId="3" xfId="0" applyFont="1" applyFill="1" applyBorder="1" applyAlignment="1">
      <alignment horizontal="center" vertical="center"/>
    </xf>
    <xf numFmtId="0" fontId="17" fillId="5" borderId="3" xfId="0" applyFont="1" applyFill="1" applyBorder="1" applyAlignment="1">
      <alignment horizontal="center" vertical="center" wrapText="1"/>
    </xf>
    <xf numFmtId="0" fontId="17" fillId="6" borderId="0" xfId="0" applyFont="1" applyFill="1" applyAlignment="1">
      <alignment horizontal="center" vertical="center" wrapText="1"/>
    </xf>
    <xf numFmtId="0" fontId="19" fillId="6" borderId="0" xfId="0" applyFont="1" applyFill="1"/>
    <xf numFmtId="0" fontId="17" fillId="6" borderId="0" xfId="0" applyFont="1" applyFill="1" applyAlignment="1">
      <alignment vertical="center"/>
    </xf>
    <xf numFmtId="0" fontId="17" fillId="6" borderId="0" xfId="0" applyFont="1" applyFill="1" applyAlignment="1">
      <alignment horizontal="left" vertical="center" wrapText="1"/>
    </xf>
    <xf numFmtId="0" fontId="17" fillId="6" borderId="0" xfId="0" applyFont="1" applyFill="1" applyAlignment="1">
      <alignment vertical="center" wrapText="1"/>
    </xf>
    <xf numFmtId="0" fontId="16" fillId="6" borderId="0" xfId="0" quotePrefix="1" applyFont="1" applyFill="1"/>
    <xf numFmtId="0" fontId="16" fillId="0" borderId="0" xfId="0" applyFont="1" applyAlignment="1">
      <alignment horizontal="left" vertical="center"/>
    </xf>
    <xf numFmtId="0" fontId="16" fillId="6" borderId="0" xfId="0" applyFont="1" applyFill="1" applyAlignment="1">
      <alignment horizontal="left" vertical="center"/>
    </xf>
    <xf numFmtId="0" fontId="18" fillId="6" borderId="0" xfId="0" applyFont="1" applyFill="1" applyAlignment="1">
      <alignment horizontal="left" vertical="center" wrapText="1"/>
    </xf>
    <xf numFmtId="0" fontId="18" fillId="2" borderId="0" xfId="0" applyFont="1" applyFill="1" applyAlignment="1">
      <alignment horizontal="left" vertical="center" wrapText="1"/>
    </xf>
    <xf numFmtId="0" fontId="17" fillId="6" borderId="21" xfId="0" applyFont="1" applyFill="1" applyBorder="1" applyAlignment="1">
      <alignment horizontal="left" vertical="center" wrapText="1"/>
    </xf>
    <xf numFmtId="0" fontId="16" fillId="2" borderId="0" xfId="0" applyFont="1" applyFill="1" applyAlignment="1">
      <alignment horizontal="left" vertical="center"/>
    </xf>
    <xf numFmtId="49" fontId="17" fillId="6" borderId="0" xfId="0" applyNumberFormat="1" applyFont="1" applyFill="1"/>
    <xf numFmtId="0" fontId="17" fillId="4" borderId="3" xfId="0" applyFont="1" applyFill="1" applyBorder="1" applyAlignment="1">
      <alignment horizontal="center" vertical="center" wrapText="1"/>
    </xf>
    <xf numFmtId="0" fontId="17" fillId="4" borderId="3" xfId="0" applyFont="1" applyFill="1" applyBorder="1" applyAlignment="1">
      <alignment horizontal="center" vertical="center"/>
    </xf>
    <xf numFmtId="0" fontId="18" fillId="4" borderId="33" xfId="0" applyFont="1" applyFill="1" applyBorder="1" applyAlignment="1">
      <alignment horizontal="center" vertical="center" wrapText="1"/>
    </xf>
    <xf numFmtId="0" fontId="18" fillId="4" borderId="34" xfId="0" applyFont="1" applyFill="1" applyBorder="1" applyAlignment="1">
      <alignment horizontal="center" vertical="center" wrapText="1"/>
    </xf>
    <xf numFmtId="0" fontId="18" fillId="4" borderId="35"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6" fillId="0" borderId="22" xfId="0" applyFont="1" applyBorder="1"/>
    <xf numFmtId="0" fontId="16" fillId="0" borderId="11" xfId="0" applyFont="1" applyBorder="1"/>
    <xf numFmtId="0" fontId="16" fillId="0" borderId="1" xfId="0" applyFont="1" applyBorder="1"/>
    <xf numFmtId="0" fontId="16" fillId="0" borderId="32" xfId="0" applyFont="1" applyBorder="1"/>
    <xf numFmtId="44" fontId="16" fillId="0" borderId="36" xfId="0" applyNumberFormat="1" applyFont="1" applyBorder="1"/>
    <xf numFmtId="0" fontId="16" fillId="0" borderId="37" xfId="0" applyFont="1" applyBorder="1"/>
    <xf numFmtId="0" fontId="0" fillId="0" borderId="3" xfId="0" applyBorder="1"/>
    <xf numFmtId="0" fontId="0" fillId="0" borderId="3" xfId="0" applyBorder="1" applyAlignment="1">
      <alignment horizontal="center" wrapText="1"/>
    </xf>
    <xf numFmtId="0" fontId="0" fillId="0" borderId="3" xfId="0" applyBorder="1" applyAlignment="1">
      <alignment horizontal="center"/>
    </xf>
    <xf numFmtId="0" fontId="16" fillId="0" borderId="36" xfId="0" applyFont="1" applyBorder="1"/>
    <xf numFmtId="0" fontId="16" fillId="0" borderId="1" xfId="0" applyFont="1" applyBorder="1" applyAlignment="1">
      <alignment horizontal="center" vertical="center"/>
    </xf>
    <xf numFmtId="0" fontId="16" fillId="0" borderId="23" xfId="0" applyFont="1" applyBorder="1"/>
    <xf numFmtId="0" fontId="16" fillId="0" borderId="24" xfId="0" applyFont="1" applyBorder="1"/>
    <xf numFmtId="0" fontId="16" fillId="0" borderId="29" xfId="0" applyFont="1" applyBorder="1"/>
    <xf numFmtId="0" fontId="16" fillId="0" borderId="30" xfId="0" applyFont="1" applyBorder="1"/>
    <xf numFmtId="0" fontId="16" fillId="0" borderId="2" xfId="0" applyFont="1" applyBorder="1"/>
    <xf numFmtId="0" fontId="0" fillId="0" borderId="24" xfId="0" applyBorder="1"/>
    <xf numFmtId="0" fontId="16" fillId="6" borderId="44" xfId="0" applyFont="1" applyFill="1" applyBorder="1"/>
    <xf numFmtId="0" fontId="16" fillId="8" borderId="42" xfId="0" applyFont="1" applyFill="1" applyBorder="1"/>
    <xf numFmtId="0" fontId="16" fillId="8" borderId="31" xfId="0" applyFont="1" applyFill="1" applyBorder="1"/>
    <xf numFmtId="0" fontId="16" fillId="8" borderId="45" xfId="0" applyFont="1" applyFill="1" applyBorder="1"/>
    <xf numFmtId="0" fontId="16" fillId="0" borderId="44" xfId="0" applyFont="1" applyBorder="1"/>
    <xf numFmtId="0" fontId="16" fillId="8" borderId="17" xfId="0" applyFont="1" applyFill="1" applyBorder="1"/>
    <xf numFmtId="0" fontId="16" fillId="6" borderId="42" xfId="0" applyFont="1" applyFill="1" applyBorder="1"/>
    <xf numFmtId="0" fontId="16" fillId="0" borderId="39" xfId="0" applyFont="1" applyBorder="1"/>
    <xf numFmtId="0" fontId="16" fillId="0" borderId="46" xfId="0" applyFont="1" applyBorder="1" applyAlignment="1">
      <alignment horizontal="center"/>
    </xf>
    <xf numFmtId="0" fontId="16" fillId="0" borderId="40" xfId="0" applyFont="1" applyBorder="1"/>
    <xf numFmtId="0" fontId="16" fillId="0" borderId="41" xfId="0" applyFont="1" applyBorder="1"/>
    <xf numFmtId="0" fontId="0" fillId="8" borderId="54" xfId="0" applyFill="1" applyBorder="1"/>
    <xf numFmtId="0" fontId="0" fillId="8" borderId="27" xfId="0" applyFill="1" applyBorder="1"/>
    <xf numFmtId="0" fontId="0" fillId="8" borderId="28" xfId="0" applyFill="1" applyBorder="1"/>
    <xf numFmtId="49" fontId="16" fillId="6" borderId="0" xfId="0" applyNumberFormat="1" applyFont="1" applyFill="1"/>
    <xf numFmtId="0" fontId="18" fillId="6" borderId="0" xfId="0" applyFont="1" applyFill="1" applyAlignment="1">
      <alignment vertical="center" wrapText="1"/>
    </xf>
    <xf numFmtId="0" fontId="16" fillId="6" borderId="0" xfId="0" applyFont="1" applyFill="1" applyAlignment="1">
      <alignment wrapText="1"/>
    </xf>
    <xf numFmtId="0" fontId="16" fillId="0" borderId="0" xfId="0" applyFont="1" applyAlignment="1">
      <alignment wrapText="1"/>
    </xf>
    <xf numFmtId="0" fontId="16" fillId="6" borderId="0" xfId="0" applyFont="1" applyFill="1" applyAlignment="1">
      <alignment horizontal="center" vertical="center"/>
    </xf>
    <xf numFmtId="0" fontId="16" fillId="0" borderId="0" xfId="0" applyFont="1" applyAlignment="1">
      <alignment horizontal="center" vertical="center"/>
    </xf>
    <xf numFmtId="0" fontId="16" fillId="0" borderId="12" xfId="0" applyFont="1" applyBorder="1" applyAlignment="1">
      <alignment horizontal="center" vertical="center"/>
    </xf>
    <xf numFmtId="0" fontId="16" fillId="6" borderId="8" xfId="0" applyFont="1" applyFill="1" applyBorder="1" applyAlignment="1">
      <alignment horizontal="center" vertical="center"/>
    </xf>
    <xf numFmtId="0" fontId="16" fillId="6" borderId="7" xfId="0" applyFont="1" applyFill="1" applyBorder="1" applyAlignment="1">
      <alignment horizontal="center" vertical="center"/>
    </xf>
    <xf numFmtId="17" fontId="22" fillId="0" borderId="3" xfId="0" applyNumberFormat="1" applyFont="1" applyBorder="1" applyAlignment="1">
      <alignment horizontal="center" vertical="center"/>
    </xf>
    <xf numFmtId="17" fontId="22" fillId="0" borderId="11" xfId="0" applyNumberFormat="1" applyFont="1" applyBorder="1" applyAlignment="1">
      <alignment horizontal="center" vertical="center"/>
    </xf>
    <xf numFmtId="0" fontId="17" fillId="6" borderId="12" xfId="0" applyFont="1" applyFill="1" applyBorder="1" applyAlignment="1">
      <alignment horizontal="center" vertical="center"/>
    </xf>
    <xf numFmtId="0" fontId="16" fillId="6" borderId="13" xfId="0" applyFont="1" applyFill="1" applyBorder="1" applyAlignment="1">
      <alignment horizontal="center" vertical="center"/>
    </xf>
    <xf numFmtId="166" fontId="17" fillId="11" borderId="43" xfId="0" applyNumberFormat="1" applyFont="1" applyFill="1" applyBorder="1" applyAlignment="1">
      <alignment horizontal="left" vertical="center"/>
    </xf>
    <xf numFmtId="0" fontId="22" fillId="11" borderId="44" xfId="0" applyFont="1" applyFill="1" applyBorder="1" applyAlignment="1">
      <alignment horizontal="right" vertical="center"/>
    </xf>
    <xf numFmtId="16" fontId="16" fillId="11" borderId="44" xfId="0" applyNumberFormat="1" applyFont="1" applyFill="1" applyBorder="1" applyAlignment="1">
      <alignment horizontal="center" vertical="center"/>
    </xf>
    <xf numFmtId="0" fontId="16" fillId="11" borderId="44" xfId="0" applyFont="1" applyFill="1" applyBorder="1" applyAlignment="1">
      <alignment horizontal="center" vertical="center"/>
    </xf>
    <xf numFmtId="0" fontId="23" fillId="0" borderId="10" xfId="0" applyFont="1" applyBorder="1" applyAlignment="1">
      <alignment horizontal="right" vertical="center"/>
    </xf>
    <xf numFmtId="164" fontId="24" fillId="0" borderId="58" xfId="1" applyNumberFormat="1" applyFont="1" applyBorder="1" applyAlignment="1">
      <alignment horizontal="center" vertical="center"/>
    </xf>
    <xf numFmtId="0" fontId="24" fillId="0" borderId="10" xfId="0" applyFont="1" applyBorder="1" applyAlignment="1">
      <alignment horizontal="left" vertical="center"/>
    </xf>
    <xf numFmtId="0" fontId="24" fillId="0" borderId="4"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11" xfId="0" applyFont="1" applyBorder="1" applyAlignment="1">
      <alignment horizontal="center" vertical="center"/>
    </xf>
    <xf numFmtId="0" fontId="24" fillId="0" borderId="59" xfId="0" applyFont="1" applyBorder="1" applyAlignment="1">
      <alignment horizontal="left" vertical="center"/>
    </xf>
    <xf numFmtId="0" fontId="24" fillId="0" borderId="60" xfId="0" applyFont="1" applyBorder="1" applyAlignment="1">
      <alignment horizontal="center" vertical="center"/>
    </xf>
    <xf numFmtId="0" fontId="16" fillId="0" borderId="56" xfId="0" applyFont="1" applyBorder="1" applyAlignment="1">
      <alignment horizontal="center" vertical="center"/>
    </xf>
    <xf numFmtId="0" fontId="16" fillId="0" borderId="45" xfId="0" applyFont="1" applyBorder="1" applyAlignment="1">
      <alignment horizontal="center" vertical="center"/>
    </xf>
    <xf numFmtId="0" fontId="16" fillId="0" borderId="61" xfId="0" applyFont="1" applyBorder="1" applyAlignment="1">
      <alignment horizontal="center" vertical="center"/>
    </xf>
    <xf numFmtId="0" fontId="16" fillId="12" borderId="0" xfId="0" applyFont="1" applyFill="1" applyAlignment="1">
      <alignment horizontal="center" vertical="center"/>
    </xf>
    <xf numFmtId="0" fontId="16" fillId="6" borderId="42" xfId="0" applyFont="1" applyFill="1" applyBorder="1" applyAlignment="1">
      <alignment horizontal="center" vertical="center"/>
    </xf>
    <xf numFmtId="0" fontId="16" fillId="6" borderId="12" xfId="0" applyFont="1" applyFill="1" applyBorder="1" applyAlignment="1">
      <alignment horizontal="center" vertical="center"/>
    </xf>
    <xf numFmtId="17" fontId="22" fillId="0" borderId="62" xfId="0" applyNumberFormat="1" applyFont="1" applyBorder="1" applyAlignment="1">
      <alignment horizontal="center" vertical="center"/>
    </xf>
    <xf numFmtId="170" fontId="3" fillId="0" borderId="3" xfId="2" applyNumberFormat="1" applyFont="1" applyFill="1" applyBorder="1" applyAlignment="1">
      <alignment vertical="center"/>
    </xf>
    <xf numFmtId="170" fontId="3" fillId="0" borderId="24" xfId="2" applyNumberFormat="1" applyFont="1" applyFill="1" applyBorder="1" applyAlignment="1">
      <alignment vertical="center"/>
    </xf>
    <xf numFmtId="0" fontId="3" fillId="0" borderId="63" xfId="0" applyFont="1" applyBorder="1"/>
    <xf numFmtId="0" fontId="3" fillId="0" borderId="64" xfId="0" applyFont="1" applyBorder="1"/>
    <xf numFmtId="44" fontId="3" fillId="2" borderId="0" xfId="0" applyNumberFormat="1" applyFont="1" applyFill="1"/>
    <xf numFmtId="0" fontId="3" fillId="2" borderId="64" xfId="0" applyFont="1" applyFill="1" applyBorder="1"/>
    <xf numFmtId="0" fontId="3" fillId="6" borderId="63" xfId="0" applyFont="1" applyFill="1" applyBorder="1"/>
    <xf numFmtId="0" fontId="3" fillId="6" borderId="64" xfId="0" applyFont="1" applyFill="1" applyBorder="1"/>
    <xf numFmtId="0" fontId="3" fillId="6" borderId="65" xfId="0" applyFont="1" applyFill="1" applyBorder="1"/>
    <xf numFmtId="1" fontId="3" fillId="0" borderId="64" xfId="0" applyNumberFormat="1" applyFont="1" applyBorder="1"/>
    <xf numFmtId="44" fontId="3" fillId="0" borderId="0" xfId="0" applyNumberFormat="1" applyFont="1"/>
    <xf numFmtId="44" fontId="3" fillId="6" borderId="63" xfId="0" applyNumberFormat="1" applyFont="1" applyFill="1" applyBorder="1"/>
    <xf numFmtId="44" fontId="3" fillId="0" borderId="4" xfId="0" applyNumberFormat="1" applyFont="1" applyBorder="1"/>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2" xfId="0" applyFont="1" applyBorder="1" applyAlignment="1">
      <alignment horizontal="left" vertical="top" wrapText="1"/>
    </xf>
    <xf numFmtId="0" fontId="5" fillId="0" borderId="0" xfId="0" applyFont="1" applyAlignment="1">
      <alignment horizontal="left" vertical="top" wrapText="1"/>
    </xf>
    <xf numFmtId="0" fontId="5" fillId="0" borderId="13" xfId="0" applyFont="1" applyBorder="1" applyAlignment="1">
      <alignment horizontal="left" vertical="top"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3" fillId="6" borderId="25" xfId="0" applyFont="1" applyFill="1" applyBorder="1" applyAlignment="1">
      <alignment horizontal="left" wrapText="1"/>
    </xf>
    <xf numFmtId="0" fontId="3" fillId="6" borderId="8" xfId="0" applyFont="1" applyFill="1" applyBorder="1" applyAlignment="1">
      <alignment horizontal="left" wrapText="1"/>
    </xf>
    <xf numFmtId="0" fontId="3" fillId="6" borderId="21" xfId="0" applyFont="1" applyFill="1" applyBorder="1" applyAlignment="1">
      <alignment horizontal="left" wrapText="1"/>
    </xf>
    <xf numFmtId="0" fontId="3" fillId="6" borderId="0" xfId="0" applyFont="1" applyFill="1" applyAlignment="1">
      <alignment horizontal="left" wrapText="1"/>
    </xf>
    <xf numFmtId="0" fontId="3" fillId="6" borderId="21" xfId="0" applyFont="1" applyFill="1" applyBorder="1" applyAlignment="1">
      <alignment horizontal="left" vertical="top" wrapText="1"/>
    </xf>
    <xf numFmtId="0" fontId="3" fillId="6" borderId="0" xfId="0" applyFont="1" applyFill="1" applyAlignment="1">
      <alignment horizontal="left" vertical="top" wrapText="1"/>
    </xf>
    <xf numFmtId="0" fontId="16" fillId="6" borderId="0" xfId="0" applyFont="1" applyFill="1" applyAlignment="1">
      <alignment horizontal="center"/>
    </xf>
    <xf numFmtId="0" fontId="16" fillId="0" borderId="0" xfId="0" applyFont="1" applyAlignment="1">
      <alignment horizontal="center"/>
    </xf>
    <xf numFmtId="0" fontId="17" fillId="6" borderId="7" xfId="0" applyFont="1" applyFill="1" applyBorder="1" applyAlignment="1">
      <alignment horizontal="left" vertical="top" wrapText="1"/>
    </xf>
    <xf numFmtId="0" fontId="17" fillId="6" borderId="9" xfId="0" applyFont="1" applyFill="1" applyBorder="1" applyAlignment="1">
      <alignment horizontal="left" vertical="top" wrapText="1"/>
    </xf>
    <xf numFmtId="0" fontId="17" fillId="6" borderId="12" xfId="0" applyFont="1" applyFill="1" applyBorder="1" applyAlignment="1">
      <alignment horizontal="left" vertical="top" wrapText="1"/>
    </xf>
    <xf numFmtId="0" fontId="17" fillId="6" borderId="13" xfId="0" applyFont="1" applyFill="1" applyBorder="1" applyAlignment="1">
      <alignment horizontal="left" vertical="top" wrapText="1"/>
    </xf>
    <xf numFmtId="0" fontId="17" fillId="6" borderId="14" xfId="0" applyFont="1" applyFill="1" applyBorder="1" applyAlignment="1">
      <alignment horizontal="left" vertical="top" wrapText="1"/>
    </xf>
    <xf numFmtId="0" fontId="17" fillId="6" borderId="16" xfId="0" applyFont="1" applyFill="1" applyBorder="1" applyAlignment="1">
      <alignment horizontal="left" vertical="top"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7" fillId="6" borderId="8" xfId="0" applyFont="1" applyFill="1" applyBorder="1" applyAlignment="1">
      <alignment horizontal="left" vertical="top" wrapText="1"/>
    </xf>
    <xf numFmtId="0" fontId="17" fillId="6" borderId="0" xfId="0" applyFont="1" applyFill="1" applyAlignment="1">
      <alignment horizontal="left" vertical="top" wrapText="1"/>
    </xf>
    <xf numFmtId="0" fontId="17" fillId="6" borderId="15" xfId="0" applyFont="1" applyFill="1" applyBorder="1" applyAlignment="1">
      <alignment horizontal="left" vertical="top" wrapText="1"/>
    </xf>
    <xf numFmtId="0" fontId="16" fillId="0" borderId="38" xfId="0" applyFont="1" applyBorder="1" applyAlignment="1">
      <alignment horizontal="center"/>
    </xf>
    <xf numFmtId="0" fontId="16" fillId="0" borderId="42" xfId="0" applyFont="1" applyBorder="1" applyAlignment="1">
      <alignment horizontal="center"/>
    </xf>
    <xf numFmtId="0" fontId="16" fillId="0" borderId="43"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16" fillId="0" borderId="4" xfId="0" applyFont="1" applyBorder="1" applyAlignment="1">
      <alignment horizontal="center"/>
    </xf>
    <xf numFmtId="0" fontId="18" fillId="4" borderId="1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6" borderId="7" xfId="0" applyFont="1" applyFill="1" applyBorder="1" applyAlignment="1">
      <alignment horizontal="left" vertical="center" wrapText="1"/>
    </xf>
    <xf numFmtId="0" fontId="1" fillId="6" borderId="8" xfId="0" applyFont="1" applyFill="1" applyBorder="1" applyAlignment="1">
      <alignment horizontal="left" vertical="center" wrapText="1"/>
    </xf>
    <xf numFmtId="0" fontId="1" fillId="6" borderId="9" xfId="0" applyFont="1" applyFill="1" applyBorder="1" applyAlignment="1">
      <alignment horizontal="left" vertical="center" wrapText="1"/>
    </xf>
    <xf numFmtId="0" fontId="1" fillId="6" borderId="14" xfId="0" applyFont="1" applyFill="1" applyBorder="1" applyAlignment="1">
      <alignment horizontal="left" vertical="center" wrapText="1"/>
    </xf>
    <xf numFmtId="0" fontId="1" fillId="6" borderId="15" xfId="0" applyFont="1" applyFill="1" applyBorder="1" applyAlignment="1">
      <alignment horizontal="left" vertical="center" wrapText="1"/>
    </xf>
    <xf numFmtId="0" fontId="1" fillId="6" borderId="16" xfId="0" applyFont="1" applyFill="1" applyBorder="1" applyAlignment="1">
      <alignment horizontal="left" vertical="center" wrapText="1"/>
    </xf>
    <xf numFmtId="0" fontId="1" fillId="6" borderId="0" xfId="0" applyFont="1" applyFill="1" applyAlignment="1">
      <alignment horizontal="left" vertical="center" wrapText="1"/>
    </xf>
    <xf numFmtId="0" fontId="1" fillId="6" borderId="38" xfId="0" applyFont="1" applyFill="1" applyBorder="1" applyAlignment="1">
      <alignment horizontal="left" vertical="top" wrapText="1"/>
    </xf>
    <xf numFmtId="0" fontId="1" fillId="6" borderId="42" xfId="0" applyFont="1" applyFill="1" applyBorder="1" applyAlignment="1">
      <alignment horizontal="left" vertical="top" wrapText="1"/>
    </xf>
    <xf numFmtId="0" fontId="1" fillId="6" borderId="43" xfId="0" applyFont="1" applyFill="1" applyBorder="1" applyAlignment="1">
      <alignment horizontal="left" vertical="top" wrapText="1"/>
    </xf>
    <xf numFmtId="0" fontId="1" fillId="6" borderId="38" xfId="0" applyFont="1" applyFill="1" applyBorder="1" applyAlignment="1">
      <alignment horizontal="left" vertical="center" wrapText="1"/>
    </xf>
    <xf numFmtId="0" fontId="1" fillId="6" borderId="42"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18" fillId="6" borderId="38" xfId="0" applyFont="1" applyFill="1" applyBorder="1" applyAlignment="1">
      <alignment horizontal="left" vertical="center" wrapText="1"/>
    </xf>
    <xf numFmtId="0" fontId="18" fillId="6" borderId="42" xfId="0" applyFont="1" applyFill="1" applyBorder="1" applyAlignment="1">
      <alignment horizontal="left" vertical="center" wrapText="1"/>
    </xf>
    <xf numFmtId="0" fontId="18" fillId="6" borderId="43" xfId="0" applyFont="1" applyFill="1" applyBorder="1" applyAlignment="1">
      <alignment horizontal="left" vertical="center" wrapText="1"/>
    </xf>
    <xf numFmtId="0" fontId="17" fillId="6" borderId="38" xfId="0" applyFont="1" applyFill="1" applyBorder="1" applyAlignment="1">
      <alignment horizontal="left" vertical="center" wrapText="1"/>
    </xf>
    <xf numFmtId="0" fontId="17" fillId="6" borderId="43" xfId="0" applyFont="1" applyFill="1" applyBorder="1" applyAlignment="1">
      <alignment horizontal="left" vertical="center" wrapText="1"/>
    </xf>
    <xf numFmtId="0" fontId="11" fillId="6" borderId="7" xfId="0" applyFont="1" applyFill="1" applyBorder="1" applyAlignment="1">
      <alignment horizontal="left" wrapText="1"/>
    </xf>
    <xf numFmtId="0" fontId="11" fillId="6" borderId="8" xfId="0" applyFont="1" applyFill="1" applyBorder="1" applyAlignment="1">
      <alignment horizontal="left" wrapText="1"/>
    </xf>
    <xf numFmtId="0" fontId="11" fillId="6" borderId="9" xfId="0" applyFont="1" applyFill="1" applyBorder="1" applyAlignment="1">
      <alignment horizontal="left" wrapText="1"/>
    </xf>
    <xf numFmtId="0" fontId="11" fillId="6" borderId="12" xfId="0" applyFont="1" applyFill="1" applyBorder="1" applyAlignment="1">
      <alignment horizontal="left" wrapText="1"/>
    </xf>
    <xf numFmtId="0" fontId="11" fillId="6" borderId="0" xfId="0" applyFont="1" applyFill="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1" fillId="6" borderId="15" xfId="0" applyFont="1" applyFill="1" applyBorder="1" applyAlignment="1">
      <alignment horizontal="left" wrapText="1"/>
    </xf>
    <xf numFmtId="0" fontId="11" fillId="6" borderId="16" xfId="0" applyFont="1" applyFill="1" applyBorder="1" applyAlignment="1">
      <alignment horizontal="left" wrapText="1"/>
    </xf>
    <xf numFmtId="0" fontId="16" fillId="11" borderId="38" xfId="0" applyFont="1" applyFill="1" applyBorder="1" applyAlignment="1">
      <alignment horizontal="left" vertical="center"/>
    </xf>
    <xf numFmtId="0" fontId="16" fillId="11" borderId="42" xfId="0" applyFont="1" applyFill="1" applyBorder="1" applyAlignment="1">
      <alignment horizontal="left" vertical="center"/>
    </xf>
    <xf numFmtId="0" fontId="17" fillId="6" borderId="38" xfId="0" applyFont="1" applyFill="1" applyBorder="1" applyAlignment="1">
      <alignment horizontal="left" vertical="center"/>
    </xf>
    <xf numFmtId="0" fontId="17" fillId="6" borderId="42" xfId="0" applyFont="1" applyFill="1" applyBorder="1" applyAlignment="1">
      <alignment horizontal="left" vertical="center"/>
    </xf>
    <xf numFmtId="0" fontId="22" fillId="0" borderId="47" xfId="0" applyFont="1" applyBorder="1" applyAlignment="1">
      <alignment horizontal="left" vertical="center"/>
    </xf>
    <xf numFmtId="0" fontId="22" fillId="0" borderId="57" xfId="0" applyFont="1" applyBorder="1" applyAlignment="1">
      <alignment horizontal="left" vertical="center"/>
    </xf>
    <xf numFmtId="0" fontId="17" fillId="11" borderId="0" xfId="0" applyFont="1" applyFill="1" applyAlignment="1">
      <alignment horizontal="center" vertical="top" wrapText="1"/>
    </xf>
    <xf numFmtId="0" fontId="17" fillId="11" borderId="13" xfId="0" applyFont="1" applyFill="1" applyBorder="1" applyAlignment="1">
      <alignment horizontal="center" vertical="top" wrapText="1"/>
    </xf>
    <xf numFmtId="0" fontId="17" fillId="11" borderId="15" xfId="0" applyFont="1" applyFill="1" applyBorder="1" applyAlignment="1">
      <alignment horizontal="center" vertical="top" wrapText="1"/>
    </xf>
    <xf numFmtId="0" fontId="17" fillId="11" borderId="16" xfId="0" applyFont="1" applyFill="1" applyBorder="1" applyAlignment="1">
      <alignment horizontal="center" vertical="top" wrapText="1"/>
    </xf>
    <xf numFmtId="0" fontId="22" fillId="0" borderId="31" xfId="0" applyFont="1" applyBorder="1" applyAlignment="1">
      <alignment horizontal="left" vertical="center"/>
    </xf>
    <xf numFmtId="0" fontId="22" fillId="0" borderId="43" xfId="0" applyFont="1" applyBorder="1" applyAlignment="1">
      <alignment horizontal="left" vertical="center"/>
    </xf>
    <xf numFmtId="0" fontId="19" fillId="6" borderId="0" xfId="0" applyFont="1" applyFill="1" applyAlignment="1">
      <alignment horizontal="left" vertical="center"/>
    </xf>
    <xf numFmtId="0" fontId="17" fillId="6" borderId="0" xfId="0" applyFont="1" applyFill="1" applyAlignment="1">
      <alignment horizontal="left" vertical="center" wrapText="1"/>
    </xf>
    <xf numFmtId="0" fontId="16" fillId="2" borderId="0" xfId="0" applyFont="1" applyFill="1" applyAlignment="1">
      <alignment horizontal="left" vertical="top" wrapText="1"/>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x14ac:dyDescent="0.25"/>
  <cols>
    <col min="1" max="5" width="8.7109375" customWidth="1"/>
    <col min="6" max="16384" width="8.7109375" hidden="1"/>
  </cols>
  <sheetData>
    <row r="1" spans="1:5" x14ac:dyDescent="0.25">
      <c r="A1" s="30" t="s">
        <v>0</v>
      </c>
      <c r="B1" s="1"/>
      <c r="C1" s="1"/>
      <c r="D1" s="1"/>
      <c r="E1" s="1"/>
    </row>
    <row r="2" spans="1:5" x14ac:dyDescent="0.25">
      <c r="A2" s="30" t="s">
        <v>1</v>
      </c>
      <c r="B2" s="1"/>
      <c r="C2" s="1"/>
      <c r="D2" s="1"/>
      <c r="E2" s="1"/>
    </row>
    <row r="3" spans="1:5" x14ac:dyDescent="0.25">
      <c r="A3" s="30" t="s">
        <v>2</v>
      </c>
      <c r="B3" s="1"/>
      <c r="C3" s="1"/>
      <c r="D3" s="1"/>
      <c r="E3" s="1"/>
    </row>
    <row r="4" spans="1:5" x14ac:dyDescent="0.25">
      <c r="A4" s="30" t="s">
        <v>80</v>
      </c>
      <c r="B4" s="1"/>
      <c r="C4" s="1"/>
      <c r="D4" s="1"/>
      <c r="E4" s="1"/>
    </row>
    <row r="5" spans="1:5" x14ac:dyDescent="0.25">
      <c r="A5" s="30" t="s">
        <v>81</v>
      </c>
      <c r="B5" s="1"/>
      <c r="C5" s="1"/>
      <c r="D5" s="1"/>
      <c r="E5" s="1"/>
    </row>
    <row r="6" spans="1:5" x14ac:dyDescent="0.2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7"/>
  <sheetViews>
    <sheetView zoomScale="90" zoomScaleNormal="90" zoomScaleSheetLayoutView="85" zoomScalePageLayoutView="70" workbookViewId="0">
      <pane xSplit="1" ySplit="18" topLeftCell="B19" activePane="bottomRight" state="frozen"/>
      <selection pane="topRight" activeCell="B1" sqref="B1"/>
      <selection pane="bottomLeft" activeCell="A19" sqref="A19"/>
      <selection pane="bottomRight" activeCell="B19" sqref="B19"/>
    </sheetView>
  </sheetViews>
  <sheetFormatPr defaultColWidth="0" defaultRowHeight="12.75" zeroHeight="1" x14ac:dyDescent="0.2"/>
  <cols>
    <col min="1" max="1" width="18" style="2" customWidth="1"/>
    <col min="2" max="10" width="22.42578125" style="3" customWidth="1"/>
    <col min="11" max="11" width="22.42578125" style="4" customWidth="1"/>
    <col min="12" max="12" width="2.5703125" style="2" customWidth="1"/>
    <col min="13" max="13" width="28.140625" style="29" customWidth="1"/>
    <col min="14" max="14" width="26.85546875" style="3" customWidth="1"/>
    <col min="15" max="15" width="2.5703125" style="2" customWidth="1"/>
    <col min="16" max="16" width="22.42578125" style="29" customWidth="1"/>
    <col min="17" max="23" width="22.42578125" style="3" customWidth="1"/>
    <col min="24" max="24" width="2.5703125" style="2" customWidth="1"/>
    <col min="25" max="25" width="19" style="29" customWidth="1"/>
    <col min="26" max="26" width="19" style="3" customWidth="1"/>
    <col min="27" max="27" width="5.7109375" style="2" customWidth="1"/>
    <col min="28" max="28" width="16.5703125" style="98" customWidth="1"/>
    <col min="29" max="30" width="16" style="3" customWidth="1"/>
    <col min="31" max="32" width="8.85546875" style="3" customWidth="1"/>
    <col min="33" max="33" width="5.140625" style="2" customWidth="1"/>
    <col min="34" max="37" width="8.85546875" style="42" customWidth="1"/>
    <col min="38" max="38" width="8.140625" style="2" customWidth="1"/>
    <col min="39" max="16382" width="8.85546875" style="3" hidden="1"/>
    <col min="16383" max="16383" width="3.28515625" style="3" hidden="1"/>
    <col min="16384" max="16384" width="10.7109375" style="3" hidden="1"/>
  </cols>
  <sheetData>
    <row r="1" spans="1:38" ht="13.5" thickBot="1" x14ac:dyDescent="0.25">
      <c r="A1" s="85" t="s">
        <v>4</v>
      </c>
      <c r="B1" s="22"/>
      <c r="C1" s="22"/>
      <c r="D1" s="22"/>
      <c r="E1" s="2"/>
      <c r="F1" s="2"/>
      <c r="G1" s="2"/>
      <c r="H1" s="2"/>
      <c r="I1" s="2"/>
      <c r="J1" s="2"/>
      <c r="M1" s="31" t="s">
        <v>6</v>
      </c>
      <c r="N1" s="2"/>
      <c r="P1" s="31" t="s">
        <v>7</v>
      </c>
      <c r="Q1" s="31"/>
      <c r="R1" s="2"/>
      <c r="S1" s="2"/>
      <c r="T1" s="2"/>
      <c r="U1" s="2"/>
      <c r="V1" s="2"/>
      <c r="W1" s="2"/>
      <c r="Y1" s="31" t="s">
        <v>12</v>
      </c>
      <c r="Z1" s="31"/>
      <c r="AB1" s="95" t="s">
        <v>13</v>
      </c>
      <c r="AC1" s="2"/>
      <c r="AD1" s="2"/>
      <c r="AE1" s="2"/>
      <c r="AF1" s="2"/>
    </row>
    <row r="2" spans="1:38" ht="12.95" customHeight="1" x14ac:dyDescent="0.2">
      <c r="A2" s="318" t="s">
        <v>5</v>
      </c>
      <c r="B2" s="319"/>
      <c r="C2" s="320"/>
      <c r="D2" s="49"/>
      <c r="E2" s="49"/>
      <c r="F2" s="49"/>
      <c r="G2" s="49"/>
      <c r="H2" s="49"/>
      <c r="I2" s="49"/>
      <c r="J2" s="49"/>
      <c r="K2" s="106"/>
      <c r="L2" s="49"/>
      <c r="M2" s="336" t="s">
        <v>136</v>
      </c>
      <c r="N2" s="337"/>
      <c r="O2" s="34"/>
      <c r="P2" s="327" t="s">
        <v>102</v>
      </c>
      <c r="Q2" s="328"/>
      <c r="R2" s="329"/>
      <c r="S2" s="2"/>
      <c r="T2" s="2"/>
      <c r="U2" s="34"/>
      <c r="V2" s="10"/>
      <c r="W2" s="10"/>
      <c r="X2" s="10"/>
      <c r="Y2" s="318" t="s">
        <v>123</v>
      </c>
      <c r="Z2" s="320"/>
      <c r="AA2" s="46"/>
      <c r="AB2" s="318" t="s">
        <v>14</v>
      </c>
      <c r="AC2" s="319"/>
      <c r="AD2" s="319"/>
      <c r="AE2" s="320"/>
      <c r="AF2" s="42"/>
      <c r="AG2" s="42"/>
      <c r="AL2" s="42"/>
    </row>
    <row r="3" spans="1:38" ht="14.45" customHeight="1" thickBot="1" x14ac:dyDescent="0.25">
      <c r="A3" s="321"/>
      <c r="B3" s="322"/>
      <c r="C3" s="323"/>
      <c r="D3" s="23"/>
      <c r="E3" s="23"/>
      <c r="F3" s="23"/>
      <c r="G3" s="23"/>
      <c r="H3" s="23"/>
      <c r="I3" s="23"/>
      <c r="J3" s="23"/>
      <c r="K3" s="107"/>
      <c r="L3" s="23"/>
      <c r="M3" s="338"/>
      <c r="N3" s="339"/>
      <c r="O3" s="34"/>
      <c r="P3" s="330"/>
      <c r="Q3" s="331"/>
      <c r="R3" s="332"/>
      <c r="S3" s="2"/>
      <c r="T3" s="2"/>
      <c r="U3" s="34"/>
      <c r="V3" s="10"/>
      <c r="W3" s="10"/>
      <c r="X3" s="10"/>
      <c r="Y3" s="324"/>
      <c r="Z3" s="326"/>
      <c r="AA3" s="46"/>
      <c r="AB3" s="324"/>
      <c r="AC3" s="325"/>
      <c r="AD3" s="325"/>
      <c r="AE3" s="326"/>
      <c r="AF3" s="42"/>
      <c r="AG3" s="42"/>
      <c r="AL3" s="42"/>
    </row>
    <row r="4" spans="1:38" ht="14.45" customHeight="1" x14ac:dyDescent="0.2">
      <c r="A4" s="24"/>
      <c r="B4" s="24"/>
      <c r="C4" s="24"/>
      <c r="D4" s="24"/>
      <c r="E4" s="24"/>
      <c r="F4" s="24"/>
      <c r="G4" s="24"/>
      <c r="H4" s="24"/>
      <c r="I4" s="24"/>
      <c r="J4" s="24"/>
      <c r="K4" s="25"/>
      <c r="L4" s="24"/>
      <c r="M4" s="338"/>
      <c r="N4" s="339"/>
      <c r="O4" s="34"/>
      <c r="P4" s="330"/>
      <c r="Q4" s="331"/>
      <c r="R4" s="332"/>
      <c r="S4" s="2"/>
      <c r="T4" s="2"/>
      <c r="U4" s="34"/>
      <c r="V4" s="10"/>
      <c r="W4" s="10"/>
      <c r="X4" s="10"/>
      <c r="Y4" s="324"/>
      <c r="Z4" s="326"/>
      <c r="AA4" s="46"/>
      <c r="AB4" s="324"/>
      <c r="AC4" s="325"/>
      <c r="AD4" s="325"/>
      <c r="AE4" s="326"/>
      <c r="AF4" s="42"/>
      <c r="AG4" s="42"/>
      <c r="AL4" s="42"/>
    </row>
    <row r="5" spans="1:38" ht="15" customHeight="1" thickBot="1" x14ac:dyDescent="0.25">
      <c r="A5" s="4" t="s">
        <v>151</v>
      </c>
      <c r="B5" s="25"/>
      <c r="C5" s="25"/>
      <c r="D5" s="25"/>
      <c r="E5" s="25"/>
      <c r="F5" s="25"/>
      <c r="G5" s="25"/>
      <c r="H5" s="25"/>
      <c r="I5" s="24"/>
      <c r="J5" s="24"/>
      <c r="K5" s="25"/>
      <c r="L5" s="24"/>
      <c r="M5" s="338"/>
      <c r="N5" s="339"/>
      <c r="O5" s="34"/>
      <c r="P5" s="333"/>
      <c r="Q5" s="334"/>
      <c r="R5" s="335"/>
      <c r="S5" s="2"/>
      <c r="T5" s="2"/>
      <c r="U5" s="34"/>
      <c r="V5" s="10"/>
      <c r="W5" s="10"/>
      <c r="X5" s="10"/>
      <c r="Y5" s="324"/>
      <c r="Z5" s="326"/>
      <c r="AA5" s="46"/>
      <c r="AB5" s="321"/>
      <c r="AC5" s="322"/>
      <c r="AD5" s="322"/>
      <c r="AE5" s="323"/>
      <c r="AF5" s="42"/>
      <c r="AG5" s="42"/>
      <c r="AL5" s="42"/>
    </row>
    <row r="6" spans="1:38" ht="15" customHeight="1" thickBot="1" x14ac:dyDescent="0.25">
      <c r="B6" s="2"/>
      <c r="C6" s="2"/>
      <c r="D6" s="2"/>
      <c r="E6" s="2"/>
      <c r="F6" s="2"/>
      <c r="G6" s="2"/>
      <c r="H6" s="2"/>
      <c r="I6" s="24"/>
      <c r="J6" s="24"/>
      <c r="K6" s="25"/>
      <c r="L6" s="24"/>
      <c r="M6" s="340"/>
      <c r="N6" s="341"/>
      <c r="O6" s="34"/>
      <c r="Q6" s="2"/>
      <c r="R6" s="5"/>
      <c r="S6" s="2"/>
      <c r="T6" s="2"/>
      <c r="U6" s="2"/>
      <c r="V6" s="5"/>
      <c r="W6" s="5"/>
      <c r="X6" s="5"/>
      <c r="Y6" s="321"/>
      <c r="Z6" s="323"/>
      <c r="AA6" s="46"/>
      <c r="AB6" s="96"/>
      <c r="AC6" s="42"/>
      <c r="AD6" s="42"/>
      <c r="AE6" s="42"/>
      <c r="AF6" s="42"/>
      <c r="AG6" s="42"/>
      <c r="AL6" s="42"/>
    </row>
    <row r="7" spans="1:38" ht="15" customHeight="1" x14ac:dyDescent="0.2">
      <c r="A7" s="2" t="s">
        <v>137</v>
      </c>
      <c r="B7" s="24"/>
      <c r="C7" s="24"/>
      <c r="D7" s="24"/>
      <c r="E7" s="24"/>
      <c r="F7" s="24"/>
      <c r="G7" s="24"/>
      <c r="H7" s="24"/>
      <c r="I7" s="24"/>
      <c r="J7" s="24"/>
      <c r="K7" s="25"/>
      <c r="L7" s="24"/>
      <c r="M7" s="342" t="s">
        <v>137</v>
      </c>
      <c r="N7" s="343"/>
      <c r="O7" s="34"/>
      <c r="P7" s="21" t="s">
        <v>137</v>
      </c>
      <c r="Q7" s="2"/>
      <c r="R7" s="2"/>
      <c r="S7" s="2"/>
      <c r="T7" s="2"/>
      <c r="U7" s="2"/>
      <c r="V7" s="2"/>
      <c r="W7" s="2"/>
      <c r="Y7" s="82"/>
      <c r="Z7" s="46"/>
      <c r="AA7" s="46"/>
      <c r="AB7" s="346" t="s">
        <v>137</v>
      </c>
      <c r="AC7" s="347"/>
      <c r="AD7" s="347"/>
      <c r="AE7" s="347"/>
      <c r="AF7" s="2"/>
    </row>
    <row r="8" spans="1:38" ht="14.45" customHeight="1" x14ac:dyDescent="0.2">
      <c r="B8" s="24"/>
      <c r="C8" s="24"/>
      <c r="D8" s="24"/>
      <c r="E8" s="24"/>
      <c r="F8" s="24"/>
      <c r="G8" s="24"/>
      <c r="H8" s="24"/>
      <c r="I8" s="24"/>
      <c r="J8" s="24"/>
      <c r="K8" s="25"/>
      <c r="L8" s="24"/>
      <c r="M8" s="344"/>
      <c r="N8" s="345"/>
      <c r="Q8" s="2"/>
      <c r="R8" s="2"/>
      <c r="S8" s="2"/>
      <c r="T8" s="2"/>
      <c r="U8" s="2"/>
      <c r="V8" s="2"/>
      <c r="W8" s="2"/>
      <c r="Y8" s="346" t="s">
        <v>137</v>
      </c>
      <c r="Z8" s="347"/>
      <c r="AA8" s="46"/>
      <c r="AB8" s="346"/>
      <c r="AC8" s="347"/>
      <c r="AD8" s="347"/>
      <c r="AE8" s="347"/>
      <c r="AF8" s="2"/>
    </row>
    <row r="9" spans="1:38" x14ac:dyDescent="0.2">
      <c r="A9" s="24" t="s">
        <v>134</v>
      </c>
      <c r="B9" s="3" t="s">
        <v>135</v>
      </c>
      <c r="C9" s="24"/>
      <c r="D9" s="24"/>
      <c r="E9" s="24"/>
      <c r="F9" s="24"/>
      <c r="G9" s="24"/>
      <c r="H9" s="24"/>
      <c r="I9" s="24"/>
      <c r="J9" s="24"/>
      <c r="K9" s="25"/>
      <c r="L9" s="24"/>
      <c r="M9" s="53"/>
      <c r="N9" s="2"/>
      <c r="P9" s="21"/>
      <c r="Q9" s="2"/>
      <c r="R9" s="2"/>
      <c r="S9" s="2"/>
      <c r="T9" s="2"/>
      <c r="U9" s="2"/>
      <c r="V9" s="2"/>
      <c r="W9" s="2"/>
      <c r="Y9" s="346"/>
      <c r="Z9" s="347"/>
      <c r="AA9" s="46"/>
      <c r="AB9" s="346"/>
      <c r="AC9" s="347"/>
      <c r="AD9" s="347"/>
      <c r="AE9" s="347"/>
      <c r="AF9" s="2"/>
    </row>
    <row r="10" spans="1:38" x14ac:dyDescent="0.2">
      <c r="A10" s="24"/>
      <c r="B10" s="76" t="s">
        <v>144</v>
      </c>
      <c r="C10" s="24"/>
      <c r="D10" s="24"/>
      <c r="E10" s="24"/>
      <c r="F10" s="24"/>
      <c r="G10" s="24"/>
      <c r="H10" s="24"/>
      <c r="I10" s="24"/>
      <c r="J10" s="24"/>
      <c r="K10" s="25"/>
      <c r="L10" s="24"/>
      <c r="M10" s="53"/>
      <c r="N10" s="2"/>
      <c r="P10" s="21"/>
      <c r="Q10" s="2"/>
      <c r="R10" s="2"/>
      <c r="S10" s="2"/>
      <c r="T10" s="2"/>
      <c r="U10" s="2"/>
      <c r="V10" s="2"/>
      <c r="W10" s="2"/>
      <c r="Y10" s="346"/>
      <c r="Z10" s="347"/>
      <c r="AA10" s="46"/>
      <c r="AB10" s="97" t="s">
        <v>134</v>
      </c>
      <c r="AC10" s="3" t="s">
        <v>143</v>
      </c>
      <c r="AD10" s="18"/>
      <c r="AE10" s="2"/>
      <c r="AF10" s="2"/>
    </row>
    <row r="11" spans="1:38" x14ac:dyDescent="0.2">
      <c r="A11" s="24"/>
      <c r="B11" s="76" t="s">
        <v>145</v>
      </c>
      <c r="C11" s="24"/>
      <c r="D11" s="24"/>
      <c r="E11" s="24"/>
      <c r="F11" s="24"/>
      <c r="G11" s="24"/>
      <c r="H11" s="24"/>
      <c r="I11" s="24"/>
      <c r="J11" s="24"/>
      <c r="K11" s="25"/>
      <c r="L11" s="24"/>
      <c r="M11" s="53"/>
      <c r="N11" s="2"/>
      <c r="P11" s="21"/>
      <c r="Q11" s="2"/>
      <c r="R11" s="2"/>
      <c r="S11" s="2"/>
      <c r="T11" s="2"/>
      <c r="U11" s="2"/>
      <c r="V11" s="2"/>
      <c r="W11" s="2"/>
      <c r="Y11" s="346"/>
      <c r="Z11" s="347"/>
      <c r="AA11" s="46"/>
      <c r="AB11" s="97"/>
      <c r="AC11" s="76" t="s">
        <v>149</v>
      </c>
      <c r="AD11" s="2"/>
      <c r="AE11" s="2"/>
      <c r="AF11" s="2"/>
    </row>
    <row r="12" spans="1:38" x14ac:dyDescent="0.2">
      <c r="A12" s="24"/>
      <c r="B12" s="76" t="s">
        <v>139</v>
      </c>
      <c r="C12" s="24"/>
      <c r="D12" s="24"/>
      <c r="E12" s="24"/>
      <c r="F12" s="24"/>
      <c r="G12" s="24"/>
      <c r="H12" s="24"/>
      <c r="I12" s="24"/>
      <c r="J12" s="24"/>
      <c r="K12" s="25"/>
      <c r="L12" s="24"/>
      <c r="M12" s="53"/>
      <c r="N12" s="2"/>
      <c r="P12" s="21"/>
      <c r="Q12" s="2"/>
      <c r="R12" s="2"/>
      <c r="S12" s="2"/>
      <c r="T12" s="2"/>
      <c r="U12" s="2"/>
      <c r="V12" s="2"/>
      <c r="W12" s="2"/>
      <c r="Y12" s="346"/>
      <c r="Z12" s="347"/>
      <c r="AA12" s="46"/>
      <c r="AB12" s="97"/>
      <c r="AC12" s="76" t="s">
        <v>146</v>
      </c>
      <c r="AD12" s="2"/>
      <c r="AE12" s="2"/>
      <c r="AF12" s="2"/>
    </row>
    <row r="13" spans="1:38" x14ac:dyDescent="0.2">
      <c r="A13" s="24"/>
      <c r="B13" s="76" t="s">
        <v>140</v>
      </c>
      <c r="C13" s="24"/>
      <c r="D13" s="24"/>
      <c r="E13" s="24"/>
      <c r="F13" s="24"/>
      <c r="G13" s="24"/>
      <c r="H13" s="24"/>
      <c r="I13" s="24"/>
      <c r="J13" s="24"/>
      <c r="K13" s="25"/>
      <c r="L13" s="24"/>
      <c r="M13" s="53"/>
      <c r="N13" s="2"/>
      <c r="P13" s="21"/>
      <c r="Q13" s="2"/>
      <c r="R13" s="2"/>
      <c r="S13" s="2"/>
      <c r="T13" s="2"/>
      <c r="U13" s="2"/>
      <c r="V13" s="2"/>
      <c r="W13" s="2"/>
      <c r="Y13" s="21"/>
      <c r="Z13" s="46"/>
      <c r="AA13" s="46"/>
      <c r="AC13" s="3" t="s">
        <v>147</v>
      </c>
      <c r="AD13" s="2"/>
      <c r="AE13" s="2"/>
      <c r="AF13" s="2"/>
    </row>
    <row r="14" spans="1:38" x14ac:dyDescent="0.2">
      <c r="A14" s="24"/>
      <c r="B14" s="76"/>
      <c r="C14" s="24"/>
      <c r="D14" s="24"/>
      <c r="E14" s="24"/>
      <c r="F14" s="24"/>
      <c r="G14" s="24"/>
      <c r="H14" s="24"/>
      <c r="I14" s="24"/>
      <c r="J14" s="24"/>
      <c r="K14" s="25"/>
      <c r="L14" s="24"/>
      <c r="M14" s="53"/>
      <c r="N14" s="2"/>
      <c r="P14" s="21"/>
      <c r="Q14" s="2"/>
      <c r="R14" s="2"/>
      <c r="S14" s="2"/>
      <c r="T14" s="2"/>
      <c r="U14" s="2"/>
      <c r="V14" s="2"/>
      <c r="W14" s="2"/>
      <c r="Z14" s="46"/>
      <c r="AA14" s="46"/>
      <c r="AC14" s="76" t="s">
        <v>148</v>
      </c>
      <c r="AD14" s="2"/>
      <c r="AE14" s="2"/>
      <c r="AF14" s="2"/>
    </row>
    <row r="15" spans="1:38" x14ac:dyDescent="0.2">
      <c r="B15" s="111" t="s">
        <v>165</v>
      </c>
      <c r="C15" s="24"/>
      <c r="D15" s="24"/>
      <c r="E15" s="24"/>
      <c r="F15" s="24"/>
      <c r="G15" s="24"/>
      <c r="H15" s="24"/>
      <c r="I15" s="24"/>
      <c r="J15" s="24"/>
      <c r="K15" s="108" t="s">
        <v>104</v>
      </c>
      <c r="L15" s="24"/>
      <c r="M15" s="53"/>
      <c r="N15" s="72"/>
      <c r="P15" s="21"/>
      <c r="Q15" s="2"/>
      <c r="R15" s="2"/>
      <c r="S15" s="2"/>
      <c r="T15" s="2"/>
      <c r="U15" s="2"/>
      <c r="V15" s="2"/>
      <c r="W15" s="72" t="s">
        <v>104</v>
      </c>
      <c r="Y15" s="21"/>
      <c r="AA15" s="72"/>
      <c r="AC15" s="76" t="s">
        <v>150</v>
      </c>
      <c r="AD15" s="2"/>
      <c r="AE15" s="2"/>
      <c r="AF15" s="2"/>
    </row>
    <row r="16" spans="1:38" x14ac:dyDescent="0.2">
      <c r="B16" s="24"/>
      <c r="C16" s="24"/>
      <c r="D16" s="24"/>
      <c r="E16" s="24"/>
      <c r="F16" s="24"/>
      <c r="G16" s="24"/>
      <c r="H16" s="24"/>
      <c r="I16" s="24"/>
      <c r="J16" s="24"/>
      <c r="K16" s="25"/>
      <c r="L16" s="24"/>
      <c r="M16" s="53"/>
      <c r="N16" s="2"/>
      <c r="P16" s="21"/>
      <c r="Q16" s="2"/>
      <c r="R16" s="2"/>
      <c r="S16" s="2"/>
      <c r="T16" s="2"/>
      <c r="U16" s="2"/>
      <c r="V16" s="2"/>
      <c r="W16" s="2"/>
      <c r="Y16" s="21"/>
      <c r="Z16" s="2"/>
      <c r="AC16" s="2"/>
      <c r="AD16" s="2"/>
      <c r="AE16" s="2"/>
      <c r="AF16" s="2"/>
    </row>
    <row r="17" spans="1:32" x14ac:dyDescent="0.2">
      <c r="B17" s="24"/>
      <c r="C17" s="24"/>
      <c r="D17" s="24"/>
      <c r="E17" s="24"/>
      <c r="F17" s="24"/>
      <c r="G17" s="24"/>
      <c r="H17" s="24"/>
      <c r="I17" s="24"/>
      <c r="L17" s="24"/>
      <c r="M17" s="53"/>
      <c r="N17" s="43" t="s">
        <v>31</v>
      </c>
      <c r="O17" s="43"/>
      <c r="P17" s="21"/>
      <c r="Q17" s="43" t="s">
        <v>31</v>
      </c>
      <c r="R17" s="2"/>
      <c r="S17" s="43" t="s">
        <v>31</v>
      </c>
      <c r="T17" s="2"/>
      <c r="U17" s="43" t="s">
        <v>31</v>
      </c>
      <c r="V17" s="2"/>
      <c r="W17" s="43" t="s">
        <v>31</v>
      </c>
      <c r="X17" s="43"/>
      <c r="Y17" s="21"/>
      <c r="AB17" s="97"/>
      <c r="AC17" s="2"/>
      <c r="AD17" s="2"/>
      <c r="AE17" s="2"/>
      <c r="AF17" s="2"/>
    </row>
    <row r="18" spans="1:32" ht="76.5" x14ac:dyDescent="0.2">
      <c r="A18" s="86" t="s">
        <v>166</v>
      </c>
      <c r="B18" s="2"/>
      <c r="C18" s="2"/>
      <c r="D18" s="2"/>
      <c r="E18" s="2"/>
      <c r="F18" s="2"/>
      <c r="G18" s="52" t="s">
        <v>133</v>
      </c>
      <c r="H18" s="2"/>
      <c r="I18" s="52" t="s">
        <v>133</v>
      </c>
      <c r="J18" s="2"/>
      <c r="M18" s="47" t="s">
        <v>30</v>
      </c>
      <c r="N18" s="52" t="s">
        <v>133</v>
      </c>
      <c r="O18" s="50"/>
      <c r="P18" s="51" t="s">
        <v>30</v>
      </c>
      <c r="Q18" s="52" t="s">
        <v>133</v>
      </c>
      <c r="R18" s="51" t="s">
        <v>30</v>
      </c>
      <c r="S18" s="52" t="s">
        <v>133</v>
      </c>
      <c r="T18" s="51" t="s">
        <v>30</v>
      </c>
      <c r="U18" s="52" t="s">
        <v>133</v>
      </c>
      <c r="V18" s="51" t="s">
        <v>30</v>
      </c>
      <c r="W18" s="52" t="s">
        <v>133</v>
      </c>
      <c r="X18" s="50"/>
      <c r="Y18" s="21"/>
      <c r="Z18" s="2"/>
      <c r="AB18" s="99"/>
      <c r="AC18" s="2"/>
      <c r="AD18" s="2"/>
      <c r="AE18" s="2"/>
      <c r="AF18" s="2"/>
    </row>
    <row r="19" spans="1:32" ht="63.75" x14ac:dyDescent="0.2">
      <c r="A19" s="150">
        <v>44835</v>
      </c>
      <c r="B19" s="45" t="s">
        <v>22</v>
      </c>
      <c r="C19" s="45" t="s">
        <v>23</v>
      </c>
      <c r="D19" s="45" t="s">
        <v>79</v>
      </c>
      <c r="E19" s="45" t="s">
        <v>24</v>
      </c>
      <c r="F19" s="45" t="s">
        <v>132</v>
      </c>
      <c r="G19" s="45" t="s">
        <v>132</v>
      </c>
      <c r="H19" s="45" t="s">
        <v>138</v>
      </c>
      <c r="I19" s="45" t="s">
        <v>138</v>
      </c>
      <c r="J19" s="45" t="s">
        <v>141</v>
      </c>
      <c r="K19" s="109" t="s">
        <v>142</v>
      </c>
      <c r="L19" s="32"/>
      <c r="M19" s="36" t="s">
        <v>95</v>
      </c>
      <c r="N19" s="36" t="s">
        <v>95</v>
      </c>
      <c r="O19" s="39"/>
      <c r="P19" s="36" t="s">
        <v>8</v>
      </c>
      <c r="Q19" s="36" t="s">
        <v>8</v>
      </c>
      <c r="R19" s="36" t="s">
        <v>9</v>
      </c>
      <c r="S19" s="36" t="s">
        <v>9</v>
      </c>
      <c r="T19" s="36" t="s">
        <v>10</v>
      </c>
      <c r="U19" s="36" t="s">
        <v>10</v>
      </c>
      <c r="V19" s="36" t="s">
        <v>11</v>
      </c>
      <c r="W19" s="36" t="s">
        <v>11</v>
      </c>
      <c r="X19" s="39"/>
      <c r="Y19" s="20" t="s">
        <v>96</v>
      </c>
      <c r="Z19" s="20" t="s">
        <v>97</v>
      </c>
      <c r="AB19" s="100" t="s">
        <v>115</v>
      </c>
      <c r="AC19" s="20" t="s">
        <v>116</v>
      </c>
      <c r="AD19" s="20" t="s">
        <v>117</v>
      </c>
      <c r="AE19" s="2"/>
      <c r="AF19" s="2"/>
    </row>
    <row r="20" spans="1:32" ht="14.25" x14ac:dyDescent="0.2">
      <c r="A20" s="26"/>
      <c r="B20" s="7" t="s">
        <v>277</v>
      </c>
      <c r="C20" s="7" t="s">
        <v>167</v>
      </c>
      <c r="D20" s="7"/>
      <c r="E20" s="7" t="s">
        <v>211</v>
      </c>
      <c r="F20" s="174">
        <v>48158558.886707313</v>
      </c>
      <c r="G20" s="7"/>
      <c r="H20" s="174">
        <v>2460.4</v>
      </c>
      <c r="I20" s="7"/>
      <c r="J20" s="121">
        <v>1253.44</v>
      </c>
      <c r="K20" s="129">
        <v>173322.86524390243</v>
      </c>
      <c r="M20" s="174">
        <v>2611</v>
      </c>
      <c r="N20" s="38"/>
      <c r="P20" s="153">
        <v>28.49</v>
      </c>
      <c r="Q20" s="7"/>
      <c r="R20" s="153">
        <v>44.83</v>
      </c>
      <c r="S20" s="7"/>
      <c r="T20" s="305">
        <v>-4</v>
      </c>
      <c r="U20" s="127"/>
      <c r="V20" s="305">
        <v>1.5</v>
      </c>
      <c r="W20" s="7"/>
      <c r="Y20" s="123">
        <v>1253.44</v>
      </c>
      <c r="Z20" s="123">
        <v>-108321.61</v>
      </c>
      <c r="AB20" s="101"/>
      <c r="AC20" s="7"/>
      <c r="AD20" s="7"/>
      <c r="AE20" s="2"/>
      <c r="AF20" s="2"/>
    </row>
    <row r="21" spans="1:32" ht="14.25" x14ac:dyDescent="0.2">
      <c r="A21" s="26"/>
      <c r="B21" s="7" t="s">
        <v>277</v>
      </c>
      <c r="C21" s="7" t="s">
        <v>167</v>
      </c>
      <c r="D21" s="7"/>
      <c r="E21" s="7" t="s">
        <v>212</v>
      </c>
      <c r="F21" s="174">
        <v>18444.488275261323</v>
      </c>
      <c r="G21" s="7"/>
      <c r="H21" s="174" t="s">
        <v>242</v>
      </c>
      <c r="I21" s="7"/>
      <c r="J21" s="121" t="s">
        <v>242</v>
      </c>
      <c r="K21" s="129">
        <v>66.381794425087108</v>
      </c>
      <c r="M21" s="174">
        <v>1</v>
      </c>
      <c r="N21" s="38"/>
      <c r="P21" s="153" t="s">
        <v>242</v>
      </c>
      <c r="Q21" s="7"/>
      <c r="R21" s="153" t="s">
        <v>242</v>
      </c>
      <c r="S21" s="7"/>
      <c r="T21" s="305" t="s">
        <v>242</v>
      </c>
      <c r="U21" s="127"/>
      <c r="V21" s="305" t="s">
        <v>242</v>
      </c>
      <c r="W21" s="7"/>
      <c r="Y21" s="123" t="s">
        <v>242</v>
      </c>
      <c r="Z21" s="123" t="s">
        <v>242</v>
      </c>
      <c r="AB21" s="101"/>
      <c r="AC21" s="7"/>
      <c r="AD21" s="7"/>
      <c r="AE21" s="2"/>
      <c r="AF21" s="2"/>
    </row>
    <row r="22" spans="1:32" ht="14.25" x14ac:dyDescent="0.2">
      <c r="A22" s="26"/>
      <c r="B22" s="7" t="s">
        <v>277</v>
      </c>
      <c r="C22" s="7" t="s">
        <v>167</v>
      </c>
      <c r="D22" s="7"/>
      <c r="E22" s="7" t="s">
        <v>213</v>
      </c>
      <c r="F22" s="174">
        <v>36888.976550522646</v>
      </c>
      <c r="G22" s="7"/>
      <c r="H22" s="174" t="s">
        <v>242</v>
      </c>
      <c r="I22" s="7"/>
      <c r="J22" s="121" t="s">
        <v>242</v>
      </c>
      <c r="K22" s="129">
        <v>132.76358885017422</v>
      </c>
      <c r="M22" s="174">
        <v>2</v>
      </c>
      <c r="N22" s="38"/>
      <c r="P22" s="153" t="s">
        <v>242</v>
      </c>
      <c r="Q22" s="7"/>
      <c r="R22" s="153" t="s">
        <v>242</v>
      </c>
      <c r="S22" s="7"/>
      <c r="T22" s="305" t="s">
        <v>242</v>
      </c>
      <c r="U22" s="127"/>
      <c r="V22" s="305" t="s">
        <v>242</v>
      </c>
      <c r="W22" s="7"/>
      <c r="Y22" s="123" t="s">
        <v>242</v>
      </c>
      <c r="Z22" s="123" t="s">
        <v>242</v>
      </c>
      <c r="AB22" s="101"/>
      <c r="AC22" s="7"/>
      <c r="AD22" s="7"/>
      <c r="AE22" s="2"/>
      <c r="AF22" s="2"/>
    </row>
    <row r="23" spans="1:32" ht="14.25" x14ac:dyDescent="0.2">
      <c r="A23" s="26"/>
      <c r="B23" s="7" t="s">
        <v>277</v>
      </c>
      <c r="C23" s="7" t="s">
        <v>172</v>
      </c>
      <c r="D23" s="7"/>
      <c r="E23" s="7" t="s">
        <v>214</v>
      </c>
      <c r="F23" s="174">
        <v>100098237.8698432</v>
      </c>
      <c r="G23" s="7"/>
      <c r="H23" s="174">
        <v>117698</v>
      </c>
      <c r="I23" s="7"/>
      <c r="J23" s="121">
        <v>1300312.1499999999</v>
      </c>
      <c r="K23" s="129">
        <v>360253.99834494776</v>
      </c>
      <c r="M23" s="174">
        <v>5427</v>
      </c>
      <c r="N23" s="38"/>
      <c r="P23" s="153">
        <v>224.5</v>
      </c>
      <c r="Q23" s="7"/>
      <c r="R23" s="153">
        <v>192.27</v>
      </c>
      <c r="S23" s="7"/>
      <c r="T23" s="305">
        <v>20</v>
      </c>
      <c r="U23" s="127"/>
      <c r="V23" s="305">
        <v>16.5</v>
      </c>
      <c r="W23" s="7"/>
      <c r="Y23" s="123">
        <v>1300312.1499999999</v>
      </c>
      <c r="Z23" s="123">
        <v>-784872.13</v>
      </c>
      <c r="AB23" s="101"/>
      <c r="AC23" s="7"/>
      <c r="AD23" s="7"/>
      <c r="AE23" s="2"/>
      <c r="AF23" s="2"/>
    </row>
    <row r="24" spans="1:32" ht="14.25" x14ac:dyDescent="0.2">
      <c r="A24" s="26"/>
      <c r="B24" s="7" t="s">
        <v>277</v>
      </c>
      <c r="C24" s="7" t="s">
        <v>172</v>
      </c>
      <c r="D24" s="7"/>
      <c r="E24" s="7" t="s">
        <v>213</v>
      </c>
      <c r="F24" s="174">
        <v>18444.488275261323</v>
      </c>
      <c r="G24" s="7"/>
      <c r="H24" s="174">
        <v>14.2</v>
      </c>
      <c r="I24" s="7"/>
      <c r="J24" s="121">
        <v>137.32</v>
      </c>
      <c r="K24" s="129">
        <v>66.381794425087108</v>
      </c>
      <c r="M24" s="174">
        <v>1</v>
      </c>
      <c r="N24" s="38"/>
      <c r="P24" s="153">
        <v>137.32</v>
      </c>
      <c r="Q24" s="7"/>
      <c r="R24" s="153">
        <v>137.32</v>
      </c>
      <c r="S24" s="7"/>
      <c r="T24" s="305">
        <v>14</v>
      </c>
      <c r="U24" s="127"/>
      <c r="V24" s="305">
        <v>14.2</v>
      </c>
      <c r="W24" s="7"/>
      <c r="Y24" s="123">
        <v>137.32</v>
      </c>
      <c r="Z24" s="123" t="s">
        <v>242</v>
      </c>
      <c r="AB24" s="101"/>
      <c r="AC24" s="7"/>
      <c r="AD24" s="7"/>
      <c r="AE24" s="2"/>
      <c r="AF24" s="2"/>
    </row>
    <row r="25" spans="1:32" ht="14.25" x14ac:dyDescent="0.2">
      <c r="A25" s="26"/>
      <c r="B25" s="7" t="s">
        <v>277</v>
      </c>
      <c r="C25" s="7" t="s">
        <v>172</v>
      </c>
      <c r="D25" s="7"/>
      <c r="E25" s="7" t="s">
        <v>215</v>
      </c>
      <c r="F25" s="174">
        <v>36888.976550522646</v>
      </c>
      <c r="G25" s="7"/>
      <c r="H25" s="174">
        <v>17.2</v>
      </c>
      <c r="I25" s="7"/>
      <c r="J25" s="121">
        <v>255.77</v>
      </c>
      <c r="K25" s="129">
        <v>132.76358885017422</v>
      </c>
      <c r="M25" s="174">
        <v>2</v>
      </c>
      <c r="N25" s="38"/>
      <c r="P25" s="153">
        <v>127.89</v>
      </c>
      <c r="Q25" s="7"/>
      <c r="R25" s="153">
        <v>127.88500000000001</v>
      </c>
      <c r="S25" s="7"/>
      <c r="T25" s="305">
        <v>9</v>
      </c>
      <c r="U25" s="127"/>
      <c r="V25" s="305">
        <v>8.6</v>
      </c>
      <c r="W25" s="7"/>
      <c r="Y25" s="123">
        <v>255.77</v>
      </c>
      <c r="Z25" s="123">
        <v>-130.94999999999999</v>
      </c>
      <c r="AB25" s="101"/>
      <c r="AC25" s="7"/>
      <c r="AD25" s="7"/>
      <c r="AE25" s="2"/>
      <c r="AF25" s="2"/>
    </row>
    <row r="26" spans="1:32" ht="14.25" x14ac:dyDescent="0.2">
      <c r="A26" s="26"/>
      <c r="B26" s="7" t="s">
        <v>277</v>
      </c>
      <c r="C26" s="7" t="s">
        <v>172</v>
      </c>
      <c r="D26" s="7"/>
      <c r="E26" s="7" t="s">
        <v>216</v>
      </c>
      <c r="F26" s="174">
        <v>18444.488275261323</v>
      </c>
      <c r="G26" s="7"/>
      <c r="H26" s="174">
        <v>18</v>
      </c>
      <c r="I26" s="7"/>
      <c r="J26" s="121">
        <v>233.22</v>
      </c>
      <c r="K26" s="129">
        <v>66.381794425087108</v>
      </c>
      <c r="M26" s="174">
        <v>1</v>
      </c>
      <c r="N26" s="38"/>
      <c r="P26" s="153">
        <v>233.22</v>
      </c>
      <c r="Q26" s="7"/>
      <c r="R26" s="153">
        <v>233.22</v>
      </c>
      <c r="S26" s="7"/>
      <c r="T26" s="305">
        <v>18</v>
      </c>
      <c r="U26" s="127"/>
      <c r="V26" s="305">
        <v>18</v>
      </c>
      <c r="W26" s="7"/>
      <c r="Y26" s="123">
        <v>233.22</v>
      </c>
      <c r="Z26" s="123">
        <v>-233.22</v>
      </c>
      <c r="AB26" s="101"/>
      <c r="AC26" s="7"/>
      <c r="AD26" s="7"/>
      <c r="AE26" s="2"/>
      <c r="AF26" s="2"/>
    </row>
    <row r="27" spans="1:32" ht="14.25" x14ac:dyDescent="0.2">
      <c r="A27" s="26"/>
      <c r="B27" s="7" t="s">
        <v>277</v>
      </c>
      <c r="C27" s="7" t="s">
        <v>202</v>
      </c>
      <c r="D27" s="7"/>
      <c r="E27" s="7" t="s">
        <v>217</v>
      </c>
      <c r="F27" s="174">
        <v>959113.39031358878</v>
      </c>
      <c r="G27" s="7"/>
      <c r="H27" s="174" t="s">
        <v>242</v>
      </c>
      <c r="I27" s="7"/>
      <c r="J27" s="121" t="s">
        <v>242</v>
      </c>
      <c r="K27" s="129">
        <v>3451.8533101045296</v>
      </c>
      <c r="M27" s="174">
        <v>52</v>
      </c>
      <c r="N27" s="38"/>
      <c r="P27" s="153" t="s">
        <v>242</v>
      </c>
      <c r="Q27" s="7"/>
      <c r="R27" s="153" t="s">
        <v>242</v>
      </c>
      <c r="S27" s="7"/>
      <c r="T27" s="305" t="s">
        <v>242</v>
      </c>
      <c r="U27" s="127"/>
      <c r="V27" s="305" t="s">
        <v>242</v>
      </c>
      <c r="W27" s="7"/>
      <c r="Y27" s="123" t="s">
        <v>242</v>
      </c>
      <c r="Z27" s="123">
        <v>-1777.42</v>
      </c>
      <c r="AB27" s="101"/>
      <c r="AC27" s="7"/>
      <c r="AD27" s="7"/>
      <c r="AE27" s="2"/>
      <c r="AF27" s="2"/>
    </row>
    <row r="28" spans="1:32" ht="14.25" x14ac:dyDescent="0.2">
      <c r="A28" s="26"/>
      <c r="B28" s="7" t="s">
        <v>277</v>
      </c>
      <c r="C28" s="7" t="s">
        <v>174</v>
      </c>
      <c r="D28" s="7"/>
      <c r="E28" s="7" t="s">
        <v>211</v>
      </c>
      <c r="F28" s="174">
        <v>18444.488275261323</v>
      </c>
      <c r="G28" s="7"/>
      <c r="H28" s="174" t="s">
        <v>242</v>
      </c>
      <c r="I28" s="7"/>
      <c r="J28" s="121" t="s">
        <v>242</v>
      </c>
      <c r="K28" s="129">
        <v>66.381794425087108</v>
      </c>
      <c r="M28" s="174">
        <v>1</v>
      </c>
      <c r="N28" s="38"/>
      <c r="P28" s="153" t="s">
        <v>242</v>
      </c>
      <c r="Q28" s="7"/>
      <c r="R28" s="153" t="s">
        <v>242</v>
      </c>
      <c r="S28" s="7"/>
      <c r="T28" s="305" t="s">
        <v>242</v>
      </c>
      <c r="U28" s="127"/>
      <c r="V28" s="305" t="s">
        <v>242</v>
      </c>
      <c r="W28" s="7"/>
      <c r="Y28" s="123" t="s">
        <v>242</v>
      </c>
      <c r="Z28" s="123" t="s">
        <v>242</v>
      </c>
      <c r="AB28" s="101"/>
      <c r="AC28" s="7"/>
      <c r="AD28" s="7"/>
      <c r="AE28" s="2"/>
      <c r="AF28" s="2"/>
    </row>
    <row r="29" spans="1:32" ht="14.25" x14ac:dyDescent="0.2">
      <c r="A29" s="26"/>
      <c r="B29" s="7" t="s">
        <v>277</v>
      </c>
      <c r="C29" s="7" t="s">
        <v>174</v>
      </c>
      <c r="D29" s="7"/>
      <c r="E29" s="7" t="s">
        <v>213</v>
      </c>
      <c r="F29" s="174">
        <v>98548900.854721248</v>
      </c>
      <c r="G29" s="7"/>
      <c r="H29" s="174">
        <v>538.5</v>
      </c>
      <c r="I29" s="7"/>
      <c r="J29" s="121">
        <v>5080.38</v>
      </c>
      <c r="K29" s="129">
        <v>354677.92761324043</v>
      </c>
      <c r="M29" s="174">
        <v>5343</v>
      </c>
      <c r="N29" s="38"/>
      <c r="P29" s="153">
        <v>203.22</v>
      </c>
      <c r="Q29" s="7"/>
      <c r="R29" s="153">
        <v>63.664999999999999</v>
      </c>
      <c r="S29" s="7"/>
      <c r="T29" s="305">
        <v>16</v>
      </c>
      <c r="U29" s="127"/>
      <c r="V29" s="305">
        <v>3.7</v>
      </c>
      <c r="W29" s="7"/>
      <c r="Y29" s="123">
        <v>5080.38</v>
      </c>
      <c r="Z29" s="123">
        <v>-208786.63</v>
      </c>
      <c r="AB29" s="101"/>
      <c r="AC29" s="7"/>
      <c r="AD29" s="7"/>
      <c r="AE29" s="2"/>
      <c r="AF29" s="2"/>
    </row>
    <row r="30" spans="1:32" ht="14.25" x14ac:dyDescent="0.2">
      <c r="A30" s="26"/>
      <c r="B30" s="7" t="s">
        <v>277</v>
      </c>
      <c r="C30" s="7" t="s">
        <v>174</v>
      </c>
      <c r="D30" s="7"/>
      <c r="E30" s="7" t="s">
        <v>218</v>
      </c>
      <c r="F30" s="174">
        <v>55333.464825783973</v>
      </c>
      <c r="G30" s="7"/>
      <c r="H30" s="174" t="s">
        <v>242</v>
      </c>
      <c r="I30" s="7"/>
      <c r="J30" s="121" t="s">
        <v>242</v>
      </c>
      <c r="K30" s="129">
        <v>199.14538327526134</v>
      </c>
      <c r="M30" s="174">
        <v>3</v>
      </c>
      <c r="N30" s="38"/>
      <c r="P30" s="153" t="s">
        <v>242</v>
      </c>
      <c r="Q30" s="7"/>
      <c r="R30" s="153" t="s">
        <v>242</v>
      </c>
      <c r="S30" s="7"/>
      <c r="T30" s="305" t="s">
        <v>242</v>
      </c>
      <c r="U30" s="127"/>
      <c r="V30" s="305" t="s">
        <v>242</v>
      </c>
      <c r="W30" s="7"/>
      <c r="Y30" s="123" t="s">
        <v>242</v>
      </c>
      <c r="Z30" s="123">
        <v>-100.29</v>
      </c>
      <c r="AB30" s="101"/>
      <c r="AC30" s="7"/>
      <c r="AD30" s="7"/>
      <c r="AE30" s="2"/>
      <c r="AF30" s="2"/>
    </row>
    <row r="31" spans="1:32" ht="14.25" x14ac:dyDescent="0.2">
      <c r="A31" s="26"/>
      <c r="B31" s="7" t="s">
        <v>277</v>
      </c>
      <c r="C31" s="7" t="s">
        <v>175</v>
      </c>
      <c r="D31" s="7"/>
      <c r="E31" s="7" t="s">
        <v>219</v>
      </c>
      <c r="F31" s="174">
        <v>18444.488275261323</v>
      </c>
      <c r="G31" s="7"/>
      <c r="H31" s="174">
        <v>10.5</v>
      </c>
      <c r="I31" s="7"/>
      <c r="J31" s="121">
        <v>143.91999999999999</v>
      </c>
      <c r="K31" s="129">
        <v>66.381794425087108</v>
      </c>
      <c r="M31" s="174">
        <v>1</v>
      </c>
      <c r="N31" s="38"/>
      <c r="P31" s="153">
        <v>143.91999999999999</v>
      </c>
      <c r="Q31" s="7"/>
      <c r="R31" s="153">
        <v>143.91999999999999</v>
      </c>
      <c r="S31" s="7"/>
      <c r="T31" s="305">
        <v>11</v>
      </c>
      <c r="U31" s="127"/>
      <c r="V31" s="305">
        <v>10.5</v>
      </c>
      <c r="W31" s="7"/>
      <c r="Y31" s="123">
        <v>143.91999999999999</v>
      </c>
      <c r="Z31" s="123" t="s">
        <v>242</v>
      </c>
      <c r="AB31" s="101"/>
      <c r="AC31" s="7"/>
      <c r="AD31" s="7"/>
      <c r="AE31" s="2"/>
      <c r="AF31" s="2"/>
    </row>
    <row r="32" spans="1:32" ht="14.25" x14ac:dyDescent="0.2">
      <c r="A32" s="26"/>
      <c r="B32" s="7" t="s">
        <v>277</v>
      </c>
      <c r="C32" s="7" t="s">
        <v>175</v>
      </c>
      <c r="D32" s="7"/>
      <c r="E32" s="7" t="s">
        <v>220</v>
      </c>
      <c r="F32" s="174">
        <v>3320007.8895470384</v>
      </c>
      <c r="G32" s="7"/>
      <c r="H32" s="174">
        <v>4273</v>
      </c>
      <c r="I32" s="7"/>
      <c r="J32" s="121">
        <v>47186.91</v>
      </c>
      <c r="K32" s="129">
        <v>11948.72299651568</v>
      </c>
      <c r="M32" s="174">
        <v>180</v>
      </c>
      <c r="N32" s="38"/>
      <c r="P32" s="153">
        <v>280.87</v>
      </c>
      <c r="Q32" s="7"/>
      <c r="R32" s="153">
        <v>205.69</v>
      </c>
      <c r="S32" s="7"/>
      <c r="T32" s="305">
        <v>25</v>
      </c>
      <c r="U32" s="127"/>
      <c r="V32" s="305">
        <v>17.2</v>
      </c>
      <c r="W32" s="7"/>
      <c r="Y32" s="123">
        <v>47186.91</v>
      </c>
      <c r="Z32" s="123">
        <v>-14512.17</v>
      </c>
      <c r="AB32" s="101"/>
      <c r="AC32" s="7"/>
      <c r="AD32" s="7"/>
      <c r="AE32" s="2"/>
      <c r="AF32" s="2"/>
    </row>
    <row r="33" spans="1:32" ht="14.25" x14ac:dyDescent="0.2">
      <c r="A33" s="26"/>
      <c r="B33" s="7" t="s">
        <v>277</v>
      </c>
      <c r="C33" s="7" t="s">
        <v>175</v>
      </c>
      <c r="D33" s="7"/>
      <c r="E33" s="7" t="s">
        <v>221</v>
      </c>
      <c r="F33" s="174">
        <v>73777.953101045292</v>
      </c>
      <c r="G33" s="7"/>
      <c r="H33" s="174">
        <v>202</v>
      </c>
      <c r="I33" s="7"/>
      <c r="J33" s="121">
        <v>2382.48</v>
      </c>
      <c r="K33" s="129">
        <v>265.52717770034843</v>
      </c>
      <c r="M33" s="174">
        <v>4</v>
      </c>
      <c r="N33" s="38"/>
      <c r="P33" s="153">
        <v>595.62</v>
      </c>
      <c r="Q33" s="7"/>
      <c r="R33" s="153">
        <v>431.74</v>
      </c>
      <c r="S33" s="7"/>
      <c r="T33" s="305">
        <v>51</v>
      </c>
      <c r="U33" s="127"/>
      <c r="V33" s="305">
        <v>41.9</v>
      </c>
      <c r="W33" s="7"/>
      <c r="Y33" s="123">
        <v>2382.48</v>
      </c>
      <c r="Z33" s="123">
        <v>-1497.55</v>
      </c>
      <c r="AB33" s="101"/>
      <c r="AC33" s="7"/>
      <c r="AD33" s="7"/>
      <c r="AE33" s="2"/>
      <c r="AF33" s="2"/>
    </row>
    <row r="34" spans="1:32" ht="14.25" x14ac:dyDescent="0.2">
      <c r="A34" s="26"/>
      <c r="B34" s="7" t="s">
        <v>277</v>
      </c>
      <c r="C34" s="7" t="s">
        <v>175</v>
      </c>
      <c r="D34" s="7"/>
      <c r="E34" s="7" t="s">
        <v>216</v>
      </c>
      <c r="F34" s="174">
        <v>156593705.45696864</v>
      </c>
      <c r="G34" s="7"/>
      <c r="H34" s="174">
        <v>211327.5</v>
      </c>
      <c r="I34" s="7"/>
      <c r="J34" s="121">
        <v>2368171.58</v>
      </c>
      <c r="K34" s="129">
        <v>563581.4346689895</v>
      </c>
      <c r="M34" s="174">
        <v>8490</v>
      </c>
      <c r="N34" s="38"/>
      <c r="P34" s="153">
        <v>267.33999999999997</v>
      </c>
      <c r="Q34" s="7"/>
      <c r="R34" s="153">
        <v>209.65</v>
      </c>
      <c r="S34" s="7"/>
      <c r="T34" s="305">
        <v>24</v>
      </c>
      <c r="U34" s="127"/>
      <c r="V34" s="305">
        <v>16.5</v>
      </c>
      <c r="W34" s="7"/>
      <c r="Y34" s="123">
        <v>2368171.58</v>
      </c>
      <c r="Z34" s="123">
        <v>-746010.74</v>
      </c>
      <c r="AB34" s="101"/>
      <c r="AC34" s="7"/>
      <c r="AD34" s="7"/>
      <c r="AE34" s="2"/>
      <c r="AF34" s="2"/>
    </row>
    <row r="35" spans="1:32" ht="14.25" x14ac:dyDescent="0.2">
      <c r="A35" s="26"/>
      <c r="B35" s="7" t="s">
        <v>277</v>
      </c>
      <c r="C35" s="7" t="s">
        <v>175</v>
      </c>
      <c r="D35" s="7"/>
      <c r="E35" s="7" t="s">
        <v>222</v>
      </c>
      <c r="F35" s="174">
        <v>49191450.230121948</v>
      </c>
      <c r="G35" s="7"/>
      <c r="H35" s="174">
        <v>55099.8</v>
      </c>
      <c r="I35" s="7"/>
      <c r="J35" s="121">
        <v>619037.59</v>
      </c>
      <c r="K35" s="129">
        <v>177040.24573170731</v>
      </c>
      <c r="M35" s="174">
        <v>2667</v>
      </c>
      <c r="N35" s="38"/>
      <c r="P35" s="153">
        <v>224.13</v>
      </c>
      <c r="Q35" s="7"/>
      <c r="R35" s="153">
        <v>185.55500000000001</v>
      </c>
      <c r="S35" s="7"/>
      <c r="T35" s="305">
        <v>20</v>
      </c>
      <c r="U35" s="127"/>
      <c r="V35" s="305">
        <v>15</v>
      </c>
      <c r="W35" s="7"/>
      <c r="Y35" s="123">
        <v>619037.59</v>
      </c>
      <c r="Z35" s="123">
        <v>-383824.36</v>
      </c>
      <c r="AB35" s="101"/>
      <c r="AC35" s="7"/>
      <c r="AD35" s="7"/>
      <c r="AE35" s="2"/>
      <c r="AF35" s="2"/>
    </row>
    <row r="36" spans="1:32" ht="14.25" x14ac:dyDescent="0.2">
      <c r="A36" s="26"/>
      <c r="B36" s="7" t="s">
        <v>277</v>
      </c>
      <c r="C36" s="7" t="s">
        <v>176</v>
      </c>
      <c r="D36" s="7"/>
      <c r="E36" s="7" t="s">
        <v>223</v>
      </c>
      <c r="F36" s="174">
        <v>18444.488275261323</v>
      </c>
      <c r="G36" s="7"/>
      <c r="H36" s="174" t="s">
        <v>242</v>
      </c>
      <c r="I36" s="7"/>
      <c r="J36" s="121" t="s">
        <v>242</v>
      </c>
      <c r="K36" s="129">
        <v>66.381794425087108</v>
      </c>
      <c r="M36" s="174">
        <v>1</v>
      </c>
      <c r="N36" s="38"/>
      <c r="P36" s="153" t="s">
        <v>242</v>
      </c>
      <c r="Q36" s="7"/>
      <c r="R36" s="153" t="s">
        <v>242</v>
      </c>
      <c r="S36" s="7"/>
      <c r="T36" s="305" t="s">
        <v>242</v>
      </c>
      <c r="U36" s="127"/>
      <c r="V36" s="305" t="s">
        <v>242</v>
      </c>
      <c r="W36" s="7"/>
      <c r="Y36" s="123" t="s">
        <v>242</v>
      </c>
      <c r="Z36" s="123">
        <v>-155.47999999999999</v>
      </c>
      <c r="AB36" s="101"/>
      <c r="AC36" s="7"/>
      <c r="AD36" s="7"/>
      <c r="AE36" s="2"/>
      <c r="AF36" s="2"/>
    </row>
    <row r="37" spans="1:32" ht="14.25" x14ac:dyDescent="0.2">
      <c r="A37" s="26"/>
      <c r="B37" s="7" t="s">
        <v>277</v>
      </c>
      <c r="C37" s="7" t="s">
        <v>176</v>
      </c>
      <c r="D37" s="7"/>
      <c r="E37" s="7" t="s">
        <v>224</v>
      </c>
      <c r="F37" s="174">
        <v>18444.488275261323</v>
      </c>
      <c r="G37" s="7"/>
      <c r="H37" s="174" t="s">
        <v>242</v>
      </c>
      <c r="I37" s="7"/>
      <c r="J37" s="121" t="s">
        <v>242</v>
      </c>
      <c r="K37" s="129">
        <v>66.381794425087108</v>
      </c>
      <c r="M37" s="174">
        <v>1</v>
      </c>
      <c r="N37" s="38"/>
      <c r="P37" s="153" t="s">
        <v>242</v>
      </c>
      <c r="Q37" s="7"/>
      <c r="R37" s="153" t="s">
        <v>242</v>
      </c>
      <c r="S37" s="7"/>
      <c r="T37" s="305" t="s">
        <v>242</v>
      </c>
      <c r="U37" s="127"/>
      <c r="V37" s="305" t="s">
        <v>242</v>
      </c>
      <c r="W37" s="7"/>
      <c r="Y37" s="123" t="s">
        <v>242</v>
      </c>
      <c r="Z37" s="123" t="s">
        <v>242</v>
      </c>
      <c r="AB37" s="101"/>
      <c r="AC37" s="7"/>
      <c r="AD37" s="7"/>
      <c r="AE37" s="2"/>
      <c r="AF37" s="2"/>
    </row>
    <row r="38" spans="1:32" ht="14.25" x14ac:dyDescent="0.2">
      <c r="A38" s="26"/>
      <c r="B38" s="7" t="s">
        <v>277</v>
      </c>
      <c r="C38" s="7" t="s">
        <v>176</v>
      </c>
      <c r="D38" s="7"/>
      <c r="E38" s="7" t="s">
        <v>216</v>
      </c>
      <c r="F38" s="174">
        <v>18444.488275261323</v>
      </c>
      <c r="G38" s="7"/>
      <c r="H38" s="174" t="s">
        <v>242</v>
      </c>
      <c r="I38" s="7"/>
      <c r="J38" s="121" t="s">
        <v>242</v>
      </c>
      <c r="K38" s="129">
        <v>66.381794425087108</v>
      </c>
      <c r="M38" s="174">
        <v>1</v>
      </c>
      <c r="N38" s="38"/>
      <c r="P38" s="153" t="s">
        <v>242</v>
      </c>
      <c r="Q38" s="7"/>
      <c r="R38" s="153" t="s">
        <v>242</v>
      </c>
      <c r="S38" s="7"/>
      <c r="T38" s="305" t="s">
        <v>242</v>
      </c>
      <c r="U38" s="127"/>
      <c r="V38" s="305" t="s">
        <v>242</v>
      </c>
      <c r="W38" s="7"/>
      <c r="Y38" s="123" t="s">
        <v>242</v>
      </c>
      <c r="Z38" s="123" t="s">
        <v>242</v>
      </c>
      <c r="AB38" s="101"/>
      <c r="AC38" s="7"/>
      <c r="AD38" s="7"/>
      <c r="AE38" s="2"/>
      <c r="AF38" s="2"/>
    </row>
    <row r="39" spans="1:32" ht="14.25" x14ac:dyDescent="0.2">
      <c r="A39" s="26"/>
      <c r="B39" s="7" t="s">
        <v>277</v>
      </c>
      <c r="C39" s="7" t="s">
        <v>176</v>
      </c>
      <c r="D39" s="7"/>
      <c r="E39" s="7" t="s">
        <v>218</v>
      </c>
      <c r="F39" s="174">
        <v>18444.488275261323</v>
      </c>
      <c r="G39" s="7"/>
      <c r="H39" s="174" t="s">
        <v>242</v>
      </c>
      <c r="I39" s="7"/>
      <c r="J39" s="121" t="s">
        <v>242</v>
      </c>
      <c r="K39" s="129">
        <v>66.381794425087108</v>
      </c>
      <c r="M39" s="174">
        <v>1</v>
      </c>
      <c r="N39" s="38"/>
      <c r="P39" s="153" t="s">
        <v>242</v>
      </c>
      <c r="Q39" s="7"/>
      <c r="R39" s="153" t="s">
        <v>242</v>
      </c>
      <c r="S39" s="7"/>
      <c r="T39" s="305" t="s">
        <v>242</v>
      </c>
      <c r="U39" s="127"/>
      <c r="V39" s="305" t="s">
        <v>242</v>
      </c>
      <c r="W39" s="7"/>
      <c r="Y39" s="123" t="s">
        <v>242</v>
      </c>
      <c r="Z39" s="123" t="s">
        <v>242</v>
      </c>
      <c r="AB39" s="101"/>
      <c r="AC39" s="7"/>
      <c r="AD39" s="7"/>
      <c r="AE39" s="2"/>
      <c r="AF39" s="2"/>
    </row>
    <row r="40" spans="1:32" ht="14.25" x14ac:dyDescent="0.2">
      <c r="A40" s="26"/>
      <c r="B40" s="7" t="s">
        <v>277</v>
      </c>
      <c r="C40" s="7" t="s">
        <v>176</v>
      </c>
      <c r="D40" s="7"/>
      <c r="E40" s="7" t="s">
        <v>225</v>
      </c>
      <c r="F40" s="174">
        <v>36888.976550522646</v>
      </c>
      <c r="G40" s="7"/>
      <c r="H40" s="174" t="s">
        <v>242</v>
      </c>
      <c r="I40" s="7"/>
      <c r="J40" s="121" t="s">
        <v>242</v>
      </c>
      <c r="K40" s="129">
        <v>132.76358885017422</v>
      </c>
      <c r="M40" s="174">
        <v>2</v>
      </c>
      <c r="N40" s="38"/>
      <c r="P40" s="153" t="s">
        <v>242</v>
      </c>
      <c r="Q40" s="7"/>
      <c r="R40" s="153" t="s">
        <v>242</v>
      </c>
      <c r="S40" s="7"/>
      <c r="T40" s="305" t="s">
        <v>242</v>
      </c>
      <c r="U40" s="127"/>
      <c r="V40" s="305" t="s">
        <v>242</v>
      </c>
      <c r="W40" s="7"/>
      <c r="Y40" s="123" t="s">
        <v>242</v>
      </c>
      <c r="Z40" s="123" t="s">
        <v>242</v>
      </c>
      <c r="AB40" s="101"/>
      <c r="AC40" s="7"/>
      <c r="AD40" s="7"/>
      <c r="AE40" s="2"/>
      <c r="AF40" s="2"/>
    </row>
    <row r="41" spans="1:32" ht="14.25" x14ac:dyDescent="0.2">
      <c r="A41" s="26"/>
      <c r="B41" s="7" t="s">
        <v>277</v>
      </c>
      <c r="C41" s="7" t="s">
        <v>176</v>
      </c>
      <c r="D41" s="7"/>
      <c r="E41" s="7" t="s">
        <v>226</v>
      </c>
      <c r="F41" s="174">
        <v>65551711.330278739</v>
      </c>
      <c r="G41" s="7"/>
      <c r="H41" s="174">
        <v>792.5</v>
      </c>
      <c r="I41" s="7"/>
      <c r="J41" s="121">
        <v>-1327.49</v>
      </c>
      <c r="K41" s="129">
        <v>235920.89738675958</v>
      </c>
      <c r="M41" s="174">
        <v>3554</v>
      </c>
      <c r="N41" s="38"/>
      <c r="P41" s="153">
        <v>-47.41</v>
      </c>
      <c r="Q41" s="7"/>
      <c r="R41" s="153">
        <v>46.814999999999998</v>
      </c>
      <c r="S41" s="7"/>
      <c r="T41" s="305">
        <v>-10</v>
      </c>
      <c r="U41" s="127"/>
      <c r="V41" s="305">
        <v>0.7</v>
      </c>
      <c r="W41" s="7"/>
      <c r="Y41" s="123">
        <v>-1327.49</v>
      </c>
      <c r="Z41" s="123">
        <v>-110316.73</v>
      </c>
      <c r="AB41" s="101"/>
      <c r="AC41" s="7"/>
      <c r="AD41" s="7"/>
      <c r="AE41" s="2"/>
      <c r="AF41" s="2"/>
    </row>
    <row r="42" spans="1:32" ht="14.25" x14ac:dyDescent="0.2">
      <c r="A42" s="26"/>
      <c r="B42" s="7" t="s">
        <v>277</v>
      </c>
      <c r="C42" s="7" t="s">
        <v>177</v>
      </c>
      <c r="D42" s="7"/>
      <c r="E42" s="7" t="s">
        <v>227</v>
      </c>
      <c r="F42" s="174">
        <v>3781120.0964285713</v>
      </c>
      <c r="G42" s="7"/>
      <c r="H42" s="174">
        <v>0</v>
      </c>
      <c r="I42" s="7"/>
      <c r="J42" s="121">
        <v>25165.37</v>
      </c>
      <c r="K42" s="129">
        <v>13608.267857142857</v>
      </c>
      <c r="M42" s="174">
        <v>205</v>
      </c>
      <c r="N42" s="38"/>
      <c r="P42" s="153">
        <v>115.97</v>
      </c>
      <c r="Q42" s="7"/>
      <c r="R42" s="153">
        <v>118.41</v>
      </c>
      <c r="S42" s="7"/>
      <c r="T42" s="305">
        <v>0</v>
      </c>
      <c r="U42" s="127"/>
      <c r="V42" s="305">
        <v>1</v>
      </c>
      <c r="W42" s="7"/>
      <c r="Y42" s="123">
        <v>25165.37</v>
      </c>
      <c r="Z42" s="123">
        <v>-10126.15</v>
      </c>
      <c r="AB42" s="101"/>
      <c r="AC42" s="7"/>
      <c r="AD42" s="7"/>
      <c r="AE42" s="2"/>
      <c r="AF42" s="2"/>
    </row>
    <row r="43" spans="1:32" ht="14.25" x14ac:dyDescent="0.2">
      <c r="A43" s="26"/>
      <c r="B43" s="7" t="s">
        <v>277</v>
      </c>
      <c r="C43" s="7" t="s">
        <v>178</v>
      </c>
      <c r="D43" s="7"/>
      <c r="E43" s="7" t="s">
        <v>228</v>
      </c>
      <c r="F43" s="174">
        <v>13132475.651986063</v>
      </c>
      <c r="G43" s="7"/>
      <c r="H43" s="174">
        <v>103</v>
      </c>
      <c r="I43" s="7"/>
      <c r="J43" s="121">
        <v>687.15</v>
      </c>
      <c r="K43" s="129">
        <v>47263.837630662019</v>
      </c>
      <c r="M43" s="174">
        <v>712</v>
      </c>
      <c r="N43" s="38"/>
      <c r="P43" s="153">
        <v>62.47</v>
      </c>
      <c r="Q43" s="7"/>
      <c r="R43" s="153">
        <v>25.54</v>
      </c>
      <c r="S43" s="7"/>
      <c r="T43" s="305">
        <v>2</v>
      </c>
      <c r="U43" s="127"/>
      <c r="V43" s="305">
        <v>1.5</v>
      </c>
      <c r="W43" s="7"/>
      <c r="Y43" s="123">
        <v>687.15</v>
      </c>
      <c r="Z43" s="123">
        <v>-98326.9</v>
      </c>
      <c r="AB43" s="101"/>
      <c r="AC43" s="7"/>
      <c r="AD43" s="7"/>
      <c r="AE43" s="2"/>
      <c r="AF43" s="2"/>
    </row>
    <row r="44" spans="1:32" ht="14.25" x14ac:dyDescent="0.2">
      <c r="A44" s="26"/>
      <c r="B44" s="7" t="s">
        <v>277</v>
      </c>
      <c r="C44" s="7" t="s">
        <v>178</v>
      </c>
      <c r="D44" s="7"/>
      <c r="E44" s="7" t="s">
        <v>229</v>
      </c>
      <c r="F44" s="174">
        <v>73777.953101045292</v>
      </c>
      <c r="G44" s="7"/>
      <c r="H44" s="174" t="s">
        <v>242</v>
      </c>
      <c r="I44" s="7"/>
      <c r="J44" s="121" t="s">
        <v>242</v>
      </c>
      <c r="K44" s="129">
        <v>265.52717770034843</v>
      </c>
      <c r="M44" s="174">
        <v>4</v>
      </c>
      <c r="N44" s="38"/>
      <c r="P44" s="153" t="s">
        <v>242</v>
      </c>
      <c r="Q44" s="7"/>
      <c r="R44" s="153" t="s">
        <v>242</v>
      </c>
      <c r="S44" s="7"/>
      <c r="T44" s="305" t="s">
        <v>242</v>
      </c>
      <c r="U44" s="127"/>
      <c r="V44" s="305" t="s">
        <v>242</v>
      </c>
      <c r="W44" s="7"/>
      <c r="Y44" s="123" t="s">
        <v>242</v>
      </c>
      <c r="Z44" s="123">
        <v>-347.75</v>
      </c>
      <c r="AB44" s="101"/>
      <c r="AC44" s="7"/>
      <c r="AD44" s="7"/>
      <c r="AE44" s="2"/>
      <c r="AF44" s="2"/>
    </row>
    <row r="45" spans="1:32" ht="14.25" x14ac:dyDescent="0.2">
      <c r="A45" s="26"/>
      <c r="B45" s="7" t="s">
        <v>277</v>
      </c>
      <c r="C45" s="7" t="s">
        <v>179</v>
      </c>
      <c r="D45" s="7"/>
      <c r="E45" s="7" t="s">
        <v>211</v>
      </c>
      <c r="F45" s="174">
        <v>18444.488275261323</v>
      </c>
      <c r="G45" s="7"/>
      <c r="H45" s="174" t="s">
        <v>242</v>
      </c>
      <c r="I45" s="7"/>
      <c r="J45" s="121" t="s">
        <v>242</v>
      </c>
      <c r="K45" s="129">
        <v>66.381794425087108</v>
      </c>
      <c r="M45" s="174">
        <v>1</v>
      </c>
      <c r="N45" s="38"/>
      <c r="P45" s="153" t="s">
        <v>242</v>
      </c>
      <c r="Q45" s="7"/>
      <c r="R45" s="153" t="s">
        <v>242</v>
      </c>
      <c r="S45" s="7"/>
      <c r="T45" s="305" t="s">
        <v>242</v>
      </c>
      <c r="U45" s="127"/>
      <c r="V45" s="305" t="s">
        <v>242</v>
      </c>
      <c r="W45" s="7"/>
      <c r="Y45" s="123" t="s">
        <v>242</v>
      </c>
      <c r="Z45" s="123" t="s">
        <v>242</v>
      </c>
      <c r="AB45" s="101"/>
      <c r="AC45" s="7"/>
      <c r="AD45" s="7"/>
      <c r="AE45" s="2"/>
      <c r="AF45" s="2"/>
    </row>
    <row r="46" spans="1:32" ht="14.25" x14ac:dyDescent="0.2">
      <c r="A46" s="26"/>
      <c r="B46" s="7" t="s">
        <v>277</v>
      </c>
      <c r="C46" s="7" t="s">
        <v>179</v>
      </c>
      <c r="D46" s="7"/>
      <c r="E46" s="7" t="s">
        <v>213</v>
      </c>
      <c r="F46" s="174">
        <v>110666.92965156795</v>
      </c>
      <c r="G46" s="7"/>
      <c r="H46" s="174" t="s">
        <v>242</v>
      </c>
      <c r="I46" s="7"/>
      <c r="J46" s="121" t="s">
        <v>242</v>
      </c>
      <c r="K46" s="129">
        <v>398.29076655052268</v>
      </c>
      <c r="M46" s="174">
        <v>6</v>
      </c>
      <c r="N46" s="38"/>
      <c r="P46" s="153" t="s">
        <v>242</v>
      </c>
      <c r="Q46" s="7"/>
      <c r="R46" s="153" t="s">
        <v>242</v>
      </c>
      <c r="S46" s="7"/>
      <c r="T46" s="305" t="s">
        <v>242</v>
      </c>
      <c r="U46" s="127"/>
      <c r="V46" s="305" t="s">
        <v>242</v>
      </c>
      <c r="W46" s="7"/>
      <c r="Y46" s="123" t="s">
        <v>242</v>
      </c>
      <c r="Z46" s="123">
        <v>-1177.6300000000001</v>
      </c>
      <c r="AB46" s="101"/>
      <c r="AC46" s="7"/>
      <c r="AD46" s="7"/>
      <c r="AE46" s="2"/>
      <c r="AF46" s="2"/>
    </row>
    <row r="47" spans="1:32" ht="14.25" x14ac:dyDescent="0.2">
      <c r="A47" s="26"/>
      <c r="B47" s="7" t="s">
        <v>277</v>
      </c>
      <c r="C47" s="7" t="s">
        <v>179</v>
      </c>
      <c r="D47" s="7"/>
      <c r="E47" s="7" t="s">
        <v>230</v>
      </c>
      <c r="F47" s="174">
        <v>18444.488275261323</v>
      </c>
      <c r="G47" s="7"/>
      <c r="H47" s="174" t="s">
        <v>242</v>
      </c>
      <c r="I47" s="7"/>
      <c r="J47" s="121" t="s">
        <v>242</v>
      </c>
      <c r="K47" s="129">
        <v>66.381794425087108</v>
      </c>
      <c r="M47" s="174">
        <v>1</v>
      </c>
      <c r="N47" s="38"/>
      <c r="P47" s="153" t="s">
        <v>242</v>
      </c>
      <c r="Q47" s="7"/>
      <c r="R47" s="153" t="s">
        <v>242</v>
      </c>
      <c r="S47" s="7"/>
      <c r="T47" s="305" t="s">
        <v>242</v>
      </c>
      <c r="U47" s="127"/>
      <c r="V47" s="305" t="s">
        <v>242</v>
      </c>
      <c r="W47" s="7"/>
      <c r="Y47" s="123" t="s">
        <v>242</v>
      </c>
      <c r="Z47" s="123">
        <v>-171.89</v>
      </c>
      <c r="AB47" s="101"/>
      <c r="AC47" s="7"/>
      <c r="AD47" s="7"/>
      <c r="AE47" s="2"/>
      <c r="AF47" s="2"/>
    </row>
    <row r="48" spans="1:32" ht="14.25" x14ac:dyDescent="0.2">
      <c r="A48" s="26"/>
      <c r="B48" s="7" t="s">
        <v>277</v>
      </c>
      <c r="C48" s="7" t="s">
        <v>179</v>
      </c>
      <c r="D48" s="7"/>
      <c r="E48" s="7" t="s">
        <v>231</v>
      </c>
      <c r="F48" s="174">
        <v>55333.464825783973</v>
      </c>
      <c r="G48" s="7"/>
      <c r="H48" s="174" t="s">
        <v>242</v>
      </c>
      <c r="I48" s="7"/>
      <c r="J48" s="121" t="s">
        <v>242</v>
      </c>
      <c r="K48" s="129">
        <v>199.14538327526134</v>
      </c>
      <c r="M48" s="174">
        <v>3</v>
      </c>
      <c r="N48" s="38"/>
      <c r="P48" s="153" t="s">
        <v>242</v>
      </c>
      <c r="Q48" s="7"/>
      <c r="R48" s="153" t="s">
        <v>242</v>
      </c>
      <c r="S48" s="7"/>
      <c r="T48" s="305" t="s">
        <v>242</v>
      </c>
      <c r="U48" s="127"/>
      <c r="V48" s="305" t="s">
        <v>242</v>
      </c>
      <c r="W48" s="7"/>
      <c r="Y48" s="123" t="s">
        <v>242</v>
      </c>
      <c r="Z48" s="123">
        <v>-155.47999999999999</v>
      </c>
      <c r="AB48" s="101"/>
      <c r="AC48" s="7"/>
      <c r="AD48" s="7"/>
      <c r="AE48" s="2"/>
      <c r="AF48" s="2"/>
    </row>
    <row r="49" spans="1:32" ht="14.25" x14ac:dyDescent="0.2">
      <c r="A49" s="26"/>
      <c r="B49" s="7" t="s">
        <v>277</v>
      </c>
      <c r="C49" s="7" t="s">
        <v>179</v>
      </c>
      <c r="D49" s="7"/>
      <c r="E49" s="7" t="s">
        <v>218</v>
      </c>
      <c r="F49" s="174">
        <v>98364455.971968636</v>
      </c>
      <c r="G49" s="7"/>
      <c r="H49" s="174">
        <v>1337.9</v>
      </c>
      <c r="I49" s="7"/>
      <c r="J49" s="121">
        <v>14601.15</v>
      </c>
      <c r="K49" s="129">
        <v>354014.10966898955</v>
      </c>
      <c r="M49" s="174">
        <v>5333</v>
      </c>
      <c r="N49" s="38"/>
      <c r="P49" s="153">
        <v>214.72</v>
      </c>
      <c r="Q49" s="7"/>
      <c r="R49" s="153">
        <v>27.1</v>
      </c>
      <c r="S49" s="7"/>
      <c r="T49" s="305">
        <v>12</v>
      </c>
      <c r="U49" s="127"/>
      <c r="V49" s="305">
        <v>0.7</v>
      </c>
      <c r="W49" s="7"/>
      <c r="Y49" s="123">
        <v>14601.15</v>
      </c>
      <c r="Z49" s="123">
        <v>-643495.56000000006</v>
      </c>
      <c r="AB49" s="101"/>
      <c r="AC49" s="7"/>
      <c r="AD49" s="7"/>
      <c r="AE49" s="2"/>
      <c r="AF49" s="2"/>
    </row>
    <row r="50" spans="1:32" ht="14.25" x14ac:dyDescent="0.2">
      <c r="A50" s="26"/>
      <c r="B50" s="7" t="s">
        <v>277</v>
      </c>
      <c r="C50" s="7" t="s">
        <v>179</v>
      </c>
      <c r="D50" s="7"/>
      <c r="E50" s="7" t="s">
        <v>232</v>
      </c>
      <c r="F50" s="174">
        <v>36888.976550522646</v>
      </c>
      <c r="G50" s="7"/>
      <c r="H50" s="174" t="s">
        <v>242</v>
      </c>
      <c r="I50" s="7"/>
      <c r="J50" s="121" t="s">
        <v>242</v>
      </c>
      <c r="K50" s="129">
        <v>132.76358885017422</v>
      </c>
      <c r="M50" s="174">
        <v>2</v>
      </c>
      <c r="N50" s="38"/>
      <c r="P50" s="153" t="s">
        <v>242</v>
      </c>
      <c r="Q50" s="7"/>
      <c r="R50" s="153" t="s">
        <v>242</v>
      </c>
      <c r="S50" s="7"/>
      <c r="T50" s="305" t="s">
        <v>242</v>
      </c>
      <c r="U50" s="127"/>
      <c r="V50" s="305" t="s">
        <v>242</v>
      </c>
      <c r="W50" s="7"/>
      <c r="Y50" s="123" t="s">
        <v>242</v>
      </c>
      <c r="Z50" s="123">
        <v>-192.27</v>
      </c>
      <c r="AB50" s="101"/>
      <c r="AC50" s="7"/>
      <c r="AD50" s="7"/>
      <c r="AE50" s="2"/>
      <c r="AF50" s="2"/>
    </row>
    <row r="51" spans="1:32" ht="14.25" x14ac:dyDescent="0.2">
      <c r="A51" s="26"/>
      <c r="B51" s="7" t="s">
        <v>277</v>
      </c>
      <c r="C51" s="7" t="s">
        <v>179</v>
      </c>
      <c r="D51" s="7"/>
      <c r="E51" s="124" t="s">
        <v>233</v>
      </c>
      <c r="F51" s="174">
        <v>147555.90620209058</v>
      </c>
      <c r="G51" s="7"/>
      <c r="H51" s="174" t="s">
        <v>242</v>
      </c>
      <c r="I51" s="7"/>
      <c r="J51" s="121" t="s">
        <v>242</v>
      </c>
      <c r="K51" s="129">
        <v>531.05435540069686</v>
      </c>
      <c r="M51" s="174">
        <v>8</v>
      </c>
      <c r="N51" s="38"/>
      <c r="P51" s="153" t="s">
        <v>242</v>
      </c>
      <c r="Q51" s="7"/>
      <c r="R51" s="153" t="s">
        <v>242</v>
      </c>
      <c r="S51" s="7"/>
      <c r="T51" s="305" t="s">
        <v>242</v>
      </c>
      <c r="U51" s="127"/>
      <c r="V51" s="305" t="s">
        <v>242</v>
      </c>
      <c r="W51" s="7"/>
      <c r="Y51" s="123" t="s">
        <v>242</v>
      </c>
      <c r="Z51" s="123">
        <v>-752.15</v>
      </c>
      <c r="AB51" s="101"/>
      <c r="AC51" s="7"/>
      <c r="AD51" s="7"/>
      <c r="AE51" s="2"/>
      <c r="AF51" s="2"/>
    </row>
    <row r="52" spans="1:32" ht="14.25" x14ac:dyDescent="0.2">
      <c r="A52" s="26"/>
      <c r="B52" s="7" t="s">
        <v>277</v>
      </c>
      <c r="C52" s="7" t="s">
        <v>180</v>
      </c>
      <c r="D52" s="7"/>
      <c r="E52" s="7" t="s">
        <v>232</v>
      </c>
      <c r="F52" s="174">
        <v>4684900.0219163764</v>
      </c>
      <c r="G52" s="7"/>
      <c r="H52" s="174">
        <v>177.3</v>
      </c>
      <c r="I52" s="7"/>
      <c r="J52" s="121">
        <v>982.12</v>
      </c>
      <c r="K52" s="129">
        <v>16860.975783972124</v>
      </c>
      <c r="M52" s="174">
        <v>254</v>
      </c>
      <c r="N52" s="38"/>
      <c r="P52" s="153">
        <v>245.53</v>
      </c>
      <c r="Q52" s="7"/>
      <c r="R52" s="153">
        <v>-14.03</v>
      </c>
      <c r="S52" s="7"/>
      <c r="T52" s="305">
        <v>28</v>
      </c>
      <c r="U52" s="127"/>
      <c r="V52" s="305">
        <v>0.35</v>
      </c>
      <c r="W52" s="7"/>
      <c r="Y52" s="123">
        <v>982.12</v>
      </c>
      <c r="Z52" s="123">
        <v>-44837.69</v>
      </c>
      <c r="AB52" s="101"/>
      <c r="AC52" s="7"/>
      <c r="AD52" s="7"/>
      <c r="AE52" s="2"/>
      <c r="AF52" s="2"/>
    </row>
    <row r="53" spans="1:32" ht="14.25" x14ac:dyDescent="0.2">
      <c r="A53" s="26"/>
      <c r="B53" s="7" t="s">
        <v>277</v>
      </c>
      <c r="C53" s="7" t="s">
        <v>181</v>
      </c>
      <c r="D53" s="7"/>
      <c r="E53" s="7" t="s">
        <v>233</v>
      </c>
      <c r="F53" s="174">
        <v>85619314.573763058</v>
      </c>
      <c r="G53" s="7"/>
      <c r="H53" s="174">
        <v>1311</v>
      </c>
      <c r="I53" s="7"/>
      <c r="J53" s="121">
        <v>8933.08</v>
      </c>
      <c r="K53" s="129">
        <v>308144.28972125438</v>
      </c>
      <c r="M53" s="174">
        <v>4642</v>
      </c>
      <c r="N53" s="38"/>
      <c r="P53" s="153">
        <v>203.02</v>
      </c>
      <c r="Q53" s="7"/>
      <c r="R53" s="153">
        <v>46.94</v>
      </c>
      <c r="S53" s="7"/>
      <c r="T53" s="305">
        <v>19</v>
      </c>
      <c r="U53" s="127"/>
      <c r="V53" s="305">
        <v>1.5</v>
      </c>
      <c r="W53" s="7"/>
      <c r="Y53" s="123">
        <v>8933.08</v>
      </c>
      <c r="Z53" s="123">
        <v>-334672.76</v>
      </c>
      <c r="AB53" s="101"/>
      <c r="AC53" s="7"/>
      <c r="AD53" s="7"/>
      <c r="AE53" s="2"/>
      <c r="AF53" s="2"/>
    </row>
    <row r="54" spans="1:32" ht="14.25" x14ac:dyDescent="0.2">
      <c r="A54" s="26"/>
      <c r="B54" s="7" t="s">
        <v>277</v>
      </c>
      <c r="C54" s="7" t="s">
        <v>182</v>
      </c>
      <c r="D54" s="7"/>
      <c r="E54" s="7" t="s">
        <v>214</v>
      </c>
      <c r="F54" s="174">
        <v>18444.488275261323</v>
      </c>
      <c r="G54" s="7"/>
      <c r="H54" s="174" t="s">
        <v>242</v>
      </c>
      <c r="I54" s="7"/>
      <c r="J54" s="121" t="s">
        <v>242</v>
      </c>
      <c r="K54" s="129">
        <v>66.381794425087108</v>
      </c>
      <c r="M54" s="174">
        <v>1</v>
      </c>
      <c r="N54" s="38"/>
      <c r="P54" s="153" t="s">
        <v>242</v>
      </c>
      <c r="Q54" s="7"/>
      <c r="R54" s="153" t="s">
        <v>242</v>
      </c>
      <c r="S54" s="7"/>
      <c r="T54" s="305" t="s">
        <v>242</v>
      </c>
      <c r="U54" s="127"/>
      <c r="V54" s="305" t="s">
        <v>242</v>
      </c>
      <c r="W54" s="7"/>
      <c r="Y54" s="123" t="s">
        <v>242</v>
      </c>
      <c r="Z54" s="123" t="s">
        <v>242</v>
      </c>
      <c r="AB54" s="101"/>
      <c r="AC54" s="7"/>
      <c r="AD54" s="7"/>
      <c r="AE54" s="2"/>
      <c r="AF54" s="2"/>
    </row>
    <row r="55" spans="1:32" ht="14.25" x14ac:dyDescent="0.2">
      <c r="A55" s="26"/>
      <c r="B55" s="7" t="s">
        <v>277</v>
      </c>
      <c r="C55" s="7" t="s">
        <v>182</v>
      </c>
      <c r="D55" s="7"/>
      <c r="E55" s="7" t="s">
        <v>234</v>
      </c>
      <c r="F55" s="174">
        <v>22871165.46132404</v>
      </c>
      <c r="G55" s="7"/>
      <c r="H55" s="174">
        <v>282.2</v>
      </c>
      <c r="I55" s="7"/>
      <c r="J55" s="121">
        <v>2361.04</v>
      </c>
      <c r="K55" s="129">
        <v>82313.425087108015</v>
      </c>
      <c r="M55" s="174">
        <v>1240</v>
      </c>
      <c r="N55" s="38"/>
      <c r="P55" s="153">
        <v>138.88</v>
      </c>
      <c r="Q55" s="7"/>
      <c r="R55" s="153">
        <v>98.02</v>
      </c>
      <c r="S55" s="7"/>
      <c r="T55" s="305">
        <v>12</v>
      </c>
      <c r="U55" s="127"/>
      <c r="V55" s="305">
        <v>6.75</v>
      </c>
      <c r="W55" s="7"/>
      <c r="Y55" s="123">
        <v>2361.04</v>
      </c>
      <c r="Z55" s="123">
        <v>-76114.850000000006</v>
      </c>
      <c r="AB55" s="101"/>
      <c r="AC55" s="7"/>
      <c r="AD55" s="7"/>
      <c r="AE55" s="2"/>
      <c r="AF55" s="2"/>
    </row>
    <row r="56" spans="1:32" ht="14.25" x14ac:dyDescent="0.2">
      <c r="A56" s="26"/>
      <c r="B56" s="7" t="s">
        <v>277</v>
      </c>
      <c r="C56" s="7" t="s">
        <v>183</v>
      </c>
      <c r="D56" s="7"/>
      <c r="E56" s="7" t="s">
        <v>234</v>
      </c>
      <c r="F56" s="174">
        <v>18444.488275261323</v>
      </c>
      <c r="G56" s="7"/>
      <c r="H56" s="174" t="s">
        <v>242</v>
      </c>
      <c r="I56" s="7"/>
      <c r="J56" s="121" t="s">
        <v>242</v>
      </c>
      <c r="K56" s="129">
        <v>66.381794425087108</v>
      </c>
      <c r="M56" s="174">
        <v>1</v>
      </c>
      <c r="N56" s="38"/>
      <c r="P56" s="153" t="s">
        <v>242</v>
      </c>
      <c r="Q56" s="7"/>
      <c r="R56" s="153" t="s">
        <v>242</v>
      </c>
      <c r="S56" s="7"/>
      <c r="T56" s="305" t="s">
        <v>242</v>
      </c>
      <c r="U56" s="127"/>
      <c r="V56" s="305" t="s">
        <v>242</v>
      </c>
      <c r="W56" s="7"/>
      <c r="Y56" s="123" t="s">
        <v>242</v>
      </c>
      <c r="Z56" s="123">
        <v>-400</v>
      </c>
      <c r="AB56" s="101"/>
      <c r="AC56" s="7"/>
      <c r="AD56" s="7"/>
      <c r="AE56" s="2"/>
      <c r="AF56" s="2"/>
    </row>
    <row r="57" spans="1:32" ht="14.25" x14ac:dyDescent="0.2">
      <c r="A57" s="26"/>
      <c r="B57" s="7" t="s">
        <v>277</v>
      </c>
      <c r="C57" s="7" t="s">
        <v>183</v>
      </c>
      <c r="D57" s="7"/>
      <c r="E57" s="7" t="s">
        <v>235</v>
      </c>
      <c r="F57" s="174">
        <v>14220700.46022648</v>
      </c>
      <c r="G57" s="7"/>
      <c r="H57" s="174">
        <v>4.5</v>
      </c>
      <c r="I57" s="7"/>
      <c r="J57" s="121">
        <v>54.66</v>
      </c>
      <c r="K57" s="129">
        <v>51180.363501742162</v>
      </c>
      <c r="M57" s="174">
        <v>771</v>
      </c>
      <c r="N57" s="38"/>
      <c r="P57" s="153">
        <v>54.66</v>
      </c>
      <c r="Q57" s="7"/>
      <c r="R57" s="153">
        <v>54.66</v>
      </c>
      <c r="S57" s="7"/>
      <c r="T57" s="305">
        <v>5</v>
      </c>
      <c r="U57" s="127"/>
      <c r="V57" s="305">
        <v>4.5</v>
      </c>
      <c r="W57" s="7"/>
      <c r="Y57" s="123">
        <v>54.66</v>
      </c>
      <c r="Z57" s="123">
        <v>-57337.8</v>
      </c>
      <c r="AB57" s="101"/>
      <c r="AC57" s="7"/>
      <c r="AD57" s="7"/>
      <c r="AE57" s="2"/>
      <c r="AF57" s="2"/>
    </row>
    <row r="58" spans="1:32" ht="14.25" x14ac:dyDescent="0.2">
      <c r="A58" s="26"/>
      <c r="B58" s="7" t="s">
        <v>277</v>
      </c>
      <c r="C58" s="7" t="s">
        <v>184</v>
      </c>
      <c r="D58" s="7"/>
      <c r="E58" s="7" t="s">
        <v>236</v>
      </c>
      <c r="F58" s="174">
        <v>18444.488275261323</v>
      </c>
      <c r="G58" s="7"/>
      <c r="H58" s="174" t="s">
        <v>242</v>
      </c>
      <c r="I58" s="7"/>
      <c r="J58" s="121" t="s">
        <v>242</v>
      </c>
      <c r="K58" s="129">
        <v>66.381794425087108</v>
      </c>
      <c r="M58" s="174">
        <v>1</v>
      </c>
      <c r="N58" s="38"/>
      <c r="P58" s="153" t="s">
        <v>242</v>
      </c>
      <c r="Q58" s="7"/>
      <c r="R58" s="153" t="s">
        <v>242</v>
      </c>
      <c r="S58" s="7"/>
      <c r="T58" s="305" t="s">
        <v>242</v>
      </c>
      <c r="U58" s="127"/>
      <c r="V58" s="305" t="s">
        <v>242</v>
      </c>
      <c r="W58" s="7"/>
      <c r="Y58" s="123" t="s">
        <v>242</v>
      </c>
      <c r="Z58" s="123" t="s">
        <v>242</v>
      </c>
      <c r="AB58" s="101"/>
      <c r="AC58" s="7"/>
      <c r="AD58" s="7"/>
      <c r="AE58" s="2"/>
      <c r="AF58" s="2"/>
    </row>
    <row r="59" spans="1:32" ht="14.25" x14ac:dyDescent="0.2">
      <c r="A59" s="26"/>
      <c r="B59" s="7" t="s">
        <v>277</v>
      </c>
      <c r="C59" s="7" t="s">
        <v>184</v>
      </c>
      <c r="D59" s="7"/>
      <c r="E59" s="7" t="s">
        <v>238</v>
      </c>
      <c r="F59" s="174">
        <v>18444.488275261323</v>
      </c>
      <c r="G59" s="7"/>
      <c r="H59" s="174" t="s">
        <v>242</v>
      </c>
      <c r="I59" s="7"/>
      <c r="J59" s="121" t="s">
        <v>242</v>
      </c>
      <c r="K59" s="129">
        <v>66.381794425087108</v>
      </c>
      <c r="M59" s="174">
        <v>1</v>
      </c>
      <c r="N59" s="38"/>
      <c r="P59" s="153" t="s">
        <v>242</v>
      </c>
      <c r="Q59" s="7"/>
      <c r="R59" s="153" t="s">
        <v>242</v>
      </c>
      <c r="S59" s="7"/>
      <c r="T59" s="305" t="s">
        <v>242</v>
      </c>
      <c r="U59" s="127"/>
      <c r="V59" s="305" t="s">
        <v>242</v>
      </c>
      <c r="W59" s="7"/>
      <c r="Y59" s="123" t="s">
        <v>242</v>
      </c>
      <c r="Z59" s="123">
        <v>-300.19</v>
      </c>
      <c r="AB59" s="101"/>
      <c r="AC59" s="7"/>
      <c r="AD59" s="7"/>
      <c r="AE59" s="2"/>
      <c r="AF59" s="2"/>
    </row>
    <row r="60" spans="1:32" ht="14.25" x14ac:dyDescent="0.2">
      <c r="A60" s="26"/>
      <c r="B60" s="7" t="s">
        <v>277</v>
      </c>
      <c r="C60" s="7" t="s">
        <v>184</v>
      </c>
      <c r="D60" s="7"/>
      <c r="E60" s="7" t="s">
        <v>226</v>
      </c>
      <c r="F60" s="174">
        <v>18444.488275261323</v>
      </c>
      <c r="G60" s="7"/>
      <c r="H60" s="174" t="s">
        <v>242</v>
      </c>
      <c r="I60" s="7"/>
      <c r="J60" s="121" t="s">
        <v>242</v>
      </c>
      <c r="K60" s="129">
        <v>66.381794425087108</v>
      </c>
      <c r="M60" s="174">
        <v>1</v>
      </c>
      <c r="N60" s="38"/>
      <c r="P60" s="153" t="s">
        <v>242</v>
      </c>
      <c r="Q60" s="7"/>
      <c r="R60" s="153" t="s">
        <v>242</v>
      </c>
      <c r="S60" s="7"/>
      <c r="T60" s="305" t="s">
        <v>242</v>
      </c>
      <c r="U60" s="127"/>
      <c r="V60" s="305" t="s">
        <v>242</v>
      </c>
      <c r="W60" s="7"/>
      <c r="Y60" s="123" t="s">
        <v>242</v>
      </c>
      <c r="Z60" s="123" t="s">
        <v>242</v>
      </c>
      <c r="AB60" s="101"/>
      <c r="AC60" s="7"/>
      <c r="AD60" s="7"/>
      <c r="AE60" s="2"/>
      <c r="AF60" s="2"/>
    </row>
    <row r="61" spans="1:32" ht="14.25" x14ac:dyDescent="0.2">
      <c r="A61" s="26"/>
      <c r="B61" s="7" t="s">
        <v>277</v>
      </c>
      <c r="C61" s="7" t="s">
        <v>184</v>
      </c>
      <c r="D61" s="7"/>
      <c r="E61" s="7" t="s">
        <v>239</v>
      </c>
      <c r="F61" s="174">
        <v>49468117.554250866</v>
      </c>
      <c r="G61" s="7"/>
      <c r="H61" s="174">
        <v>776.3</v>
      </c>
      <c r="I61" s="7"/>
      <c r="J61" s="121">
        <v>6013.38</v>
      </c>
      <c r="K61" s="129">
        <v>178035.97264808361</v>
      </c>
      <c r="M61" s="174">
        <v>2682</v>
      </c>
      <c r="N61" s="38"/>
      <c r="P61" s="153">
        <v>146.66999999999999</v>
      </c>
      <c r="Q61" s="7"/>
      <c r="R61" s="153">
        <v>35.15</v>
      </c>
      <c r="S61" s="7"/>
      <c r="T61" s="305">
        <v>12</v>
      </c>
      <c r="U61" s="127"/>
      <c r="V61" s="305">
        <v>0</v>
      </c>
      <c r="W61" s="7"/>
      <c r="Y61" s="123">
        <v>6013.38</v>
      </c>
      <c r="Z61" s="123">
        <v>-159714.37</v>
      </c>
      <c r="AB61" s="101"/>
      <c r="AC61" s="7"/>
      <c r="AD61" s="7"/>
      <c r="AE61" s="2"/>
      <c r="AF61" s="2"/>
    </row>
    <row r="62" spans="1:32" ht="14.25" x14ac:dyDescent="0.2">
      <c r="A62" s="26"/>
      <c r="B62" s="7" t="s">
        <v>277</v>
      </c>
      <c r="C62" s="7" t="s">
        <v>185</v>
      </c>
      <c r="D62" s="7"/>
      <c r="E62" s="7" t="s">
        <v>214</v>
      </c>
      <c r="F62" s="174">
        <v>18444.488275261323</v>
      </c>
      <c r="G62" s="7"/>
      <c r="H62" s="174">
        <v>56.8</v>
      </c>
      <c r="I62" s="7"/>
      <c r="J62" s="121">
        <v>527.92999999999995</v>
      </c>
      <c r="K62" s="129">
        <v>66.381794425087108</v>
      </c>
      <c r="M62" s="174">
        <v>1</v>
      </c>
      <c r="N62" s="38"/>
      <c r="P62" s="153">
        <v>527.92999999999995</v>
      </c>
      <c r="Q62" s="7"/>
      <c r="R62" s="153">
        <v>527.92999999999995</v>
      </c>
      <c r="S62" s="7"/>
      <c r="T62" s="305">
        <v>57</v>
      </c>
      <c r="U62" s="127"/>
      <c r="V62" s="305">
        <v>56.8</v>
      </c>
      <c r="W62" s="7"/>
      <c r="Y62" s="123">
        <v>527.92999999999995</v>
      </c>
      <c r="Z62" s="123" t="s">
        <v>242</v>
      </c>
      <c r="AB62" s="101"/>
      <c r="AC62" s="7"/>
      <c r="AD62" s="7"/>
      <c r="AE62" s="2"/>
      <c r="AF62" s="2"/>
    </row>
    <row r="63" spans="1:32" ht="14.25" x14ac:dyDescent="0.2">
      <c r="A63" s="26"/>
      <c r="B63" s="7" t="s">
        <v>277</v>
      </c>
      <c r="C63" s="7" t="s">
        <v>185</v>
      </c>
      <c r="D63" s="7"/>
      <c r="E63" s="7" t="s">
        <v>240</v>
      </c>
      <c r="F63" s="174">
        <v>73777.953101045292</v>
      </c>
      <c r="G63" s="7"/>
      <c r="H63" s="174">
        <v>52.3</v>
      </c>
      <c r="I63" s="7"/>
      <c r="J63" s="121">
        <v>663.44</v>
      </c>
      <c r="K63" s="129">
        <v>265.52717770034843</v>
      </c>
      <c r="M63" s="174">
        <v>4</v>
      </c>
      <c r="N63" s="38"/>
      <c r="P63" s="153">
        <v>165.86</v>
      </c>
      <c r="Q63" s="7"/>
      <c r="R63" s="153">
        <v>165.86</v>
      </c>
      <c r="S63" s="7"/>
      <c r="T63" s="305">
        <v>13</v>
      </c>
      <c r="U63" s="127"/>
      <c r="V63" s="305">
        <v>13.1</v>
      </c>
      <c r="W63" s="7"/>
      <c r="Y63" s="123">
        <v>663.44</v>
      </c>
      <c r="Z63" s="123">
        <v>-383</v>
      </c>
      <c r="AB63" s="101"/>
      <c r="AC63" s="7"/>
      <c r="AD63" s="7"/>
      <c r="AE63" s="2"/>
      <c r="AF63" s="2"/>
    </row>
    <row r="64" spans="1:32" ht="14.25" x14ac:dyDescent="0.2">
      <c r="A64" s="26"/>
      <c r="B64" s="7" t="s">
        <v>277</v>
      </c>
      <c r="C64" s="7" t="s">
        <v>185</v>
      </c>
      <c r="D64" s="7"/>
      <c r="E64" s="7" t="s">
        <v>215</v>
      </c>
      <c r="F64" s="174">
        <v>60737699.890435539</v>
      </c>
      <c r="G64" s="7"/>
      <c r="H64" s="174">
        <v>57129.1</v>
      </c>
      <c r="I64" s="7"/>
      <c r="J64" s="121">
        <v>683908.51</v>
      </c>
      <c r="K64" s="129">
        <v>218595.24904181185</v>
      </c>
      <c r="M64" s="174">
        <v>3293</v>
      </c>
      <c r="N64" s="38"/>
      <c r="P64" s="153">
        <v>201.62</v>
      </c>
      <c r="Q64" s="7"/>
      <c r="R64" s="153">
        <v>175.22</v>
      </c>
      <c r="S64" s="7"/>
      <c r="T64" s="305">
        <v>17</v>
      </c>
      <c r="U64" s="127"/>
      <c r="V64" s="305">
        <v>13.5</v>
      </c>
      <c r="W64" s="7"/>
      <c r="Y64" s="123">
        <v>683908.51</v>
      </c>
      <c r="Z64" s="123">
        <v>-52034.18</v>
      </c>
      <c r="AB64" s="101"/>
      <c r="AC64" s="7"/>
      <c r="AD64" s="7"/>
      <c r="AE64" s="2"/>
      <c r="AF64" s="2"/>
    </row>
    <row r="65" spans="1:37" ht="14.25" x14ac:dyDescent="0.2">
      <c r="A65" s="26"/>
      <c r="B65" s="7" t="s">
        <v>277</v>
      </c>
      <c r="C65" s="7" t="s">
        <v>185</v>
      </c>
      <c r="D65" s="7"/>
      <c r="E65" s="7" t="s">
        <v>241</v>
      </c>
      <c r="F65" s="174">
        <v>18444.488275261323</v>
      </c>
      <c r="G65" s="7"/>
      <c r="H65" s="174">
        <v>36.700000000000003</v>
      </c>
      <c r="I65" s="7"/>
      <c r="J65" s="121">
        <v>389.44</v>
      </c>
      <c r="K65" s="129">
        <v>66.381794425087108</v>
      </c>
      <c r="M65" s="174">
        <v>1</v>
      </c>
      <c r="N65" s="38"/>
      <c r="P65" s="153">
        <v>389.44</v>
      </c>
      <c r="Q65" s="7"/>
      <c r="R65" s="153">
        <v>389.44</v>
      </c>
      <c r="S65" s="7"/>
      <c r="T65" s="305">
        <v>37</v>
      </c>
      <c r="U65" s="127"/>
      <c r="V65" s="305">
        <v>36.700000000000003</v>
      </c>
      <c r="W65" s="7"/>
      <c r="Y65" s="123">
        <v>389.44</v>
      </c>
      <c r="Z65" s="123" t="s">
        <v>242</v>
      </c>
      <c r="AB65" s="101"/>
      <c r="AC65" s="7"/>
      <c r="AD65" s="7"/>
      <c r="AE65" s="2"/>
      <c r="AF65" s="2"/>
    </row>
    <row r="66" spans="1:37" ht="14.25" x14ac:dyDescent="0.2">
      <c r="A66" s="26"/>
      <c r="B66" s="7" t="s">
        <v>277</v>
      </c>
      <c r="C66" s="7" t="s">
        <v>186</v>
      </c>
      <c r="D66" s="7"/>
      <c r="E66" s="7" t="s">
        <v>213</v>
      </c>
      <c r="F66" s="174">
        <v>55333.464825783973</v>
      </c>
      <c r="G66" s="7"/>
      <c r="H66" s="174" t="s">
        <v>242</v>
      </c>
      <c r="I66" s="7"/>
      <c r="J66" s="121" t="s">
        <v>242</v>
      </c>
      <c r="K66" s="129">
        <v>199.14538327526134</v>
      </c>
      <c r="M66" s="174">
        <v>3</v>
      </c>
      <c r="N66" s="38"/>
      <c r="P66" s="153" t="s">
        <v>242</v>
      </c>
      <c r="Q66" s="7"/>
      <c r="R66" s="153" t="s">
        <v>242</v>
      </c>
      <c r="S66" s="7"/>
      <c r="T66" s="305" t="s">
        <v>242</v>
      </c>
      <c r="U66" s="127"/>
      <c r="V66" s="305" t="s">
        <v>242</v>
      </c>
      <c r="W66" s="7"/>
      <c r="Y66" s="123" t="s">
        <v>242</v>
      </c>
      <c r="Z66" s="123" t="s">
        <v>242</v>
      </c>
      <c r="AB66" s="101"/>
      <c r="AC66" s="7"/>
      <c r="AD66" s="7"/>
      <c r="AE66" s="2"/>
      <c r="AF66" s="2"/>
    </row>
    <row r="67" spans="1:37" ht="14.25" x14ac:dyDescent="0.2">
      <c r="A67" s="26"/>
      <c r="B67" s="7" t="s">
        <v>277</v>
      </c>
      <c r="C67" s="7" t="s">
        <v>186</v>
      </c>
      <c r="D67" s="7"/>
      <c r="E67" s="7" t="s">
        <v>223</v>
      </c>
      <c r="F67" s="174">
        <v>84549534.253797904</v>
      </c>
      <c r="G67" s="7"/>
      <c r="H67" s="174">
        <v>675.3</v>
      </c>
      <c r="I67" s="7"/>
      <c r="J67" s="121">
        <v>7707.92</v>
      </c>
      <c r="K67" s="129">
        <v>304294.14564459928</v>
      </c>
      <c r="M67" s="174">
        <v>4584</v>
      </c>
      <c r="N67" s="38"/>
      <c r="P67" s="153">
        <v>164</v>
      </c>
      <c r="Q67" s="7"/>
      <c r="R67" s="153">
        <v>99.9</v>
      </c>
      <c r="S67" s="7"/>
      <c r="T67" s="305">
        <v>11</v>
      </c>
      <c r="U67" s="127"/>
      <c r="V67" s="305">
        <v>4.5</v>
      </c>
      <c r="W67" s="7"/>
      <c r="Y67" s="123">
        <v>7707.92</v>
      </c>
      <c r="Z67" s="123">
        <v>-104656.04</v>
      </c>
      <c r="AB67" s="101"/>
      <c r="AC67" s="7"/>
      <c r="AD67" s="7"/>
      <c r="AE67" s="2"/>
      <c r="AF67" s="2"/>
    </row>
    <row r="68" spans="1:37" ht="13.5" thickBot="1" x14ac:dyDescent="0.25">
      <c r="A68" s="26"/>
      <c r="B68" s="7"/>
      <c r="C68" s="55"/>
      <c r="D68" s="55"/>
      <c r="E68" s="55"/>
      <c r="F68" s="166"/>
      <c r="G68" s="55"/>
      <c r="H68" s="175"/>
      <c r="I68" s="55"/>
      <c r="J68" s="144"/>
      <c r="K68" s="151"/>
      <c r="M68" s="175"/>
      <c r="N68" s="48"/>
      <c r="P68" s="153"/>
      <c r="Q68" s="7"/>
      <c r="R68" s="153"/>
      <c r="S68" s="7"/>
      <c r="T68" s="166"/>
      <c r="U68" s="127"/>
      <c r="V68" s="166"/>
      <c r="W68" s="7"/>
      <c r="Y68" s="123"/>
      <c r="Z68" s="123"/>
      <c r="AB68" s="102"/>
      <c r="AC68" s="55"/>
      <c r="AD68" s="55"/>
      <c r="AE68" s="2"/>
      <c r="AF68" s="2"/>
    </row>
    <row r="69" spans="1:37" ht="13.5" thickBot="1" x14ac:dyDescent="0.25">
      <c r="A69" s="26"/>
      <c r="B69" s="7"/>
      <c r="C69" s="61"/>
      <c r="D69" s="61"/>
      <c r="E69" s="61"/>
      <c r="F69" s="57"/>
      <c r="G69" s="57"/>
      <c r="H69" s="57"/>
      <c r="I69" s="57"/>
      <c r="J69" s="57"/>
      <c r="K69" s="110"/>
      <c r="M69" s="57"/>
      <c r="N69" s="58"/>
      <c r="P69" s="167">
        <f>SUM(P20:P68)</f>
        <v>5049.8799999999992</v>
      </c>
      <c r="Q69" s="94" t="s">
        <v>105</v>
      </c>
      <c r="R69" s="167">
        <f>SUM(R20:R68)</f>
        <v>3772.7</v>
      </c>
      <c r="S69" s="60" t="s">
        <v>105</v>
      </c>
      <c r="T69" s="155">
        <f>AVERAGE(T20:T68)</f>
        <v>16.760000000000002</v>
      </c>
      <c r="U69" s="60" t="s">
        <v>105</v>
      </c>
      <c r="V69" s="155">
        <f>SUM(V20:V68)</f>
        <v>305.2</v>
      </c>
      <c r="W69" s="62" t="s">
        <v>105</v>
      </c>
      <c r="Y69" s="59"/>
      <c r="Z69" s="58"/>
      <c r="AB69" s="103"/>
      <c r="AC69" s="57"/>
      <c r="AD69" s="58"/>
      <c r="AE69" s="2"/>
      <c r="AF69" s="2"/>
    </row>
    <row r="70" spans="1:37" s="2" customFormat="1" x14ac:dyDescent="0.2">
      <c r="A70" s="26"/>
      <c r="K70" s="4"/>
      <c r="M70" s="21"/>
      <c r="P70" s="21"/>
      <c r="Y70" s="21"/>
      <c r="AB70" s="98"/>
      <c r="AH70" s="42"/>
      <c r="AI70" s="42"/>
      <c r="AJ70" s="42"/>
      <c r="AK70" s="42"/>
    </row>
    <row r="71" spans="1:37" ht="63.75" x14ac:dyDescent="0.2">
      <c r="A71" s="150">
        <v>44470</v>
      </c>
      <c r="B71" s="45" t="s">
        <v>22</v>
      </c>
      <c r="C71" s="45" t="s">
        <v>23</v>
      </c>
      <c r="D71" s="45" t="s">
        <v>79</v>
      </c>
      <c r="E71" s="45" t="s">
        <v>24</v>
      </c>
      <c r="F71" s="45" t="s">
        <v>132</v>
      </c>
      <c r="G71" s="45" t="s">
        <v>132</v>
      </c>
      <c r="H71" s="45" t="s">
        <v>138</v>
      </c>
      <c r="I71" s="45" t="s">
        <v>138</v>
      </c>
      <c r="J71" s="45" t="s">
        <v>141</v>
      </c>
      <c r="K71" s="109" t="s">
        <v>142</v>
      </c>
      <c r="L71" s="32"/>
      <c r="M71" s="20" t="s">
        <v>95</v>
      </c>
      <c r="N71" s="19" t="s">
        <v>95</v>
      </c>
      <c r="O71" s="39"/>
      <c r="P71" s="36" t="s">
        <v>8</v>
      </c>
      <c r="Q71" s="36" t="s">
        <v>8</v>
      </c>
      <c r="R71" s="36" t="s">
        <v>9</v>
      </c>
      <c r="S71" s="36" t="s">
        <v>9</v>
      </c>
      <c r="T71" s="36" t="s">
        <v>10</v>
      </c>
      <c r="U71" s="36" t="s">
        <v>10</v>
      </c>
      <c r="V71" s="36" t="s">
        <v>11</v>
      </c>
      <c r="W71" s="36" t="s">
        <v>11</v>
      </c>
      <c r="X71" s="39"/>
      <c r="Y71" s="20" t="s">
        <v>96</v>
      </c>
      <c r="Z71" s="20" t="s">
        <v>97</v>
      </c>
      <c r="AB71" s="100" t="s">
        <v>115</v>
      </c>
      <c r="AC71" s="20" t="s">
        <v>116</v>
      </c>
      <c r="AD71" s="20" t="s">
        <v>117</v>
      </c>
      <c r="AE71" s="2"/>
      <c r="AF71" s="2"/>
    </row>
    <row r="72" spans="1:37" ht="14.25" x14ac:dyDescent="0.2">
      <c r="A72" s="26"/>
      <c r="B72" s="7" t="s">
        <v>277</v>
      </c>
      <c r="C72" s="7" t="s">
        <v>167</v>
      </c>
      <c r="D72" s="7"/>
      <c r="E72" s="7" t="s">
        <v>211</v>
      </c>
      <c r="F72" s="174">
        <v>47680016.285951234</v>
      </c>
      <c r="G72" s="7"/>
      <c r="H72" s="174">
        <v>287.8</v>
      </c>
      <c r="I72" s="7"/>
      <c r="J72" s="121">
        <v>3383.3</v>
      </c>
      <c r="K72" s="129">
        <v>146921.71756510201</v>
      </c>
      <c r="M72" s="174">
        <v>2742</v>
      </c>
      <c r="N72" s="38"/>
      <c r="P72" s="153">
        <v>140.97</v>
      </c>
      <c r="Q72" s="7"/>
      <c r="R72" s="153">
        <v>61.465000000000003</v>
      </c>
      <c r="S72" s="7"/>
      <c r="T72" s="305">
        <v>8</v>
      </c>
      <c r="U72" s="7"/>
      <c r="V72" s="305">
        <v>1.1000000000000001</v>
      </c>
      <c r="W72" s="7"/>
      <c r="Y72" s="123">
        <v>3383.3</v>
      </c>
      <c r="Z72" s="123">
        <v>-82488.649999999994</v>
      </c>
      <c r="AB72" s="101"/>
      <c r="AC72" s="7"/>
      <c r="AD72" s="7"/>
      <c r="AE72" s="2"/>
      <c r="AF72" s="2"/>
    </row>
    <row r="73" spans="1:37" ht="14.25" x14ac:dyDescent="0.2">
      <c r="A73" s="26"/>
      <c r="B73" s="7" t="s">
        <v>277</v>
      </c>
      <c r="C73" s="7" t="s">
        <v>167</v>
      </c>
      <c r="D73" s="7"/>
      <c r="E73" s="7" t="s">
        <v>212</v>
      </c>
      <c r="F73" s="174">
        <v>17388.773262564271</v>
      </c>
      <c r="G73" s="7"/>
      <c r="H73" s="174" t="s">
        <v>242</v>
      </c>
      <c r="I73" s="7"/>
      <c r="J73" s="121" t="s">
        <v>242</v>
      </c>
      <c r="K73" s="129">
        <v>53.581953889533921</v>
      </c>
      <c r="M73" s="174">
        <v>1</v>
      </c>
      <c r="N73" s="38"/>
      <c r="P73" s="153" t="s">
        <v>242</v>
      </c>
      <c r="Q73" s="7"/>
      <c r="R73" s="153" t="s">
        <v>242</v>
      </c>
      <c r="S73" s="7"/>
      <c r="T73" s="305" t="s">
        <v>242</v>
      </c>
      <c r="U73" s="7"/>
      <c r="V73" s="305" t="s">
        <v>242</v>
      </c>
      <c r="W73" s="7"/>
      <c r="Y73" s="123" t="s">
        <v>242</v>
      </c>
      <c r="Z73" s="123" t="s">
        <v>242</v>
      </c>
      <c r="AB73" s="101"/>
      <c r="AC73" s="7"/>
      <c r="AD73" s="7"/>
      <c r="AE73" s="2"/>
      <c r="AF73" s="2"/>
    </row>
    <row r="74" spans="1:37" ht="14.25" x14ac:dyDescent="0.2">
      <c r="A74" s="26"/>
      <c r="B74" s="7" t="s">
        <v>277</v>
      </c>
      <c r="C74" s="7" t="s">
        <v>167</v>
      </c>
      <c r="D74" s="7"/>
      <c r="E74" s="7" t="s">
        <v>213</v>
      </c>
      <c r="F74" s="174">
        <v>17388.773262564271</v>
      </c>
      <c r="G74" s="7"/>
      <c r="H74" s="174" t="s">
        <v>242</v>
      </c>
      <c r="I74" s="7"/>
      <c r="J74" s="121" t="s">
        <v>242</v>
      </c>
      <c r="K74" s="129">
        <v>53.581953889533921</v>
      </c>
      <c r="M74" s="174">
        <v>1</v>
      </c>
      <c r="N74" s="38"/>
      <c r="P74" s="153" t="s">
        <v>242</v>
      </c>
      <c r="Q74" s="7"/>
      <c r="R74" s="153" t="s">
        <v>242</v>
      </c>
      <c r="S74" s="7"/>
      <c r="T74" s="305" t="s">
        <v>242</v>
      </c>
      <c r="U74" s="7"/>
      <c r="V74" s="305" t="s">
        <v>242</v>
      </c>
      <c r="W74" s="7"/>
      <c r="Y74" s="123" t="s">
        <v>242</v>
      </c>
      <c r="Z74" s="123" t="s">
        <v>242</v>
      </c>
      <c r="AB74" s="101"/>
      <c r="AC74" s="7"/>
      <c r="AD74" s="7"/>
      <c r="AE74" s="2"/>
      <c r="AF74" s="2"/>
    </row>
    <row r="75" spans="1:37" ht="14.25" x14ac:dyDescent="0.2">
      <c r="A75" s="26"/>
      <c r="B75" s="7" t="s">
        <v>277</v>
      </c>
      <c r="C75" s="7" t="s">
        <v>172</v>
      </c>
      <c r="D75" s="7"/>
      <c r="E75" s="7" t="s">
        <v>214</v>
      </c>
      <c r="F75" s="174">
        <v>100559275.77740918</v>
      </c>
      <c r="G75" s="7"/>
      <c r="H75" s="174">
        <v>110876.5</v>
      </c>
      <c r="I75" s="7"/>
      <c r="J75" s="121">
        <v>968612.76</v>
      </c>
      <c r="K75" s="129">
        <v>309864.43934317469</v>
      </c>
      <c r="M75" s="174">
        <v>5783</v>
      </c>
      <c r="N75" s="38"/>
      <c r="P75" s="153">
        <v>168.78</v>
      </c>
      <c r="Q75" s="7"/>
      <c r="R75" s="153">
        <v>145.86000000000001</v>
      </c>
      <c r="S75" s="7"/>
      <c r="T75" s="305">
        <v>19</v>
      </c>
      <c r="U75" s="7"/>
      <c r="V75" s="305">
        <v>15.7</v>
      </c>
      <c r="W75" s="7"/>
      <c r="Y75" s="123">
        <v>968612.76</v>
      </c>
      <c r="Z75" s="123">
        <v>-556516.01</v>
      </c>
      <c r="AB75" s="101"/>
      <c r="AC75" s="7"/>
      <c r="AD75" s="7"/>
      <c r="AE75" s="2"/>
      <c r="AF75" s="2"/>
    </row>
    <row r="76" spans="1:37" ht="14.25" x14ac:dyDescent="0.2">
      <c r="A76" s="26"/>
      <c r="B76" s="7" t="s">
        <v>277</v>
      </c>
      <c r="C76" s="7" t="s">
        <v>172</v>
      </c>
      <c r="D76" s="7"/>
      <c r="E76" s="7" t="s">
        <v>213</v>
      </c>
      <c r="F76" s="174">
        <v>17388.773262564271</v>
      </c>
      <c r="G76" s="7"/>
      <c r="H76" s="174">
        <v>14.2</v>
      </c>
      <c r="I76" s="7"/>
      <c r="J76" s="121">
        <v>136.46</v>
      </c>
      <c r="K76" s="129">
        <v>53.581953889533921</v>
      </c>
      <c r="M76" s="174">
        <v>1</v>
      </c>
      <c r="N76" s="38"/>
      <c r="P76" s="153">
        <v>136.46</v>
      </c>
      <c r="Q76" s="7"/>
      <c r="R76" s="153">
        <v>136.46</v>
      </c>
      <c r="S76" s="7"/>
      <c r="T76" s="305">
        <v>14</v>
      </c>
      <c r="U76" s="7"/>
      <c r="V76" s="305">
        <v>14.2</v>
      </c>
      <c r="W76" s="7"/>
      <c r="Y76" s="123">
        <v>136.46</v>
      </c>
      <c r="Z76" s="123" t="s">
        <v>242</v>
      </c>
      <c r="AB76" s="101"/>
      <c r="AC76" s="7"/>
      <c r="AD76" s="7"/>
      <c r="AE76" s="2"/>
      <c r="AF76" s="2"/>
    </row>
    <row r="77" spans="1:37" ht="14.25" x14ac:dyDescent="0.2">
      <c r="A77" s="26"/>
      <c r="B77" s="7" t="s">
        <v>277</v>
      </c>
      <c r="C77" s="7" t="s">
        <v>172</v>
      </c>
      <c r="D77" s="7"/>
      <c r="E77" s="7" t="s">
        <v>215</v>
      </c>
      <c r="F77" s="174">
        <v>34777.546525128542</v>
      </c>
      <c r="G77" s="7"/>
      <c r="H77" s="174">
        <v>31.4</v>
      </c>
      <c r="I77" s="7"/>
      <c r="J77" s="121">
        <v>291.70999999999998</v>
      </c>
      <c r="K77" s="129">
        <v>107.16390777906784</v>
      </c>
      <c r="M77" s="174">
        <v>2</v>
      </c>
      <c r="N77" s="38"/>
      <c r="P77" s="153">
        <v>145.86000000000001</v>
      </c>
      <c r="Q77" s="7"/>
      <c r="R77" s="153">
        <v>145.85499999999999</v>
      </c>
      <c r="S77" s="7"/>
      <c r="T77" s="305">
        <v>16</v>
      </c>
      <c r="U77" s="7"/>
      <c r="V77" s="305">
        <v>15.7</v>
      </c>
      <c r="W77" s="7"/>
      <c r="Y77" s="123">
        <v>291.70999999999998</v>
      </c>
      <c r="Z77" s="123">
        <v>-291.70999999999998</v>
      </c>
      <c r="AB77" s="101"/>
      <c r="AC77" s="7"/>
      <c r="AD77" s="7"/>
      <c r="AE77" s="2"/>
      <c r="AF77" s="2"/>
    </row>
    <row r="78" spans="1:37" ht="14.25" x14ac:dyDescent="0.2">
      <c r="A78" s="26"/>
      <c r="B78" s="7" t="s">
        <v>277</v>
      </c>
      <c r="C78" s="7" t="s">
        <v>172</v>
      </c>
      <c r="D78" s="7"/>
      <c r="E78" s="7" t="s">
        <v>216</v>
      </c>
      <c r="F78" s="174">
        <v>17388.773262564271</v>
      </c>
      <c r="G78" s="7"/>
      <c r="H78" s="174">
        <v>11.2</v>
      </c>
      <c r="I78" s="7"/>
      <c r="J78" s="121">
        <v>141.32</v>
      </c>
      <c r="K78" s="129">
        <v>53.581953889533921</v>
      </c>
      <c r="M78" s="174">
        <v>1</v>
      </c>
      <c r="N78" s="38"/>
      <c r="P78" s="153">
        <v>141.32</v>
      </c>
      <c r="Q78" s="7"/>
      <c r="R78" s="153">
        <v>141.32</v>
      </c>
      <c r="S78" s="7"/>
      <c r="T78" s="305">
        <v>11</v>
      </c>
      <c r="U78" s="7"/>
      <c r="V78" s="305">
        <v>11.2</v>
      </c>
      <c r="W78" s="7"/>
      <c r="Y78" s="123">
        <v>141.32</v>
      </c>
      <c r="Z78" s="123">
        <v>-141.32</v>
      </c>
      <c r="AB78" s="101"/>
      <c r="AC78" s="7"/>
      <c r="AD78" s="7"/>
      <c r="AE78" s="2"/>
      <c r="AF78" s="2"/>
    </row>
    <row r="79" spans="1:37" ht="14.25" x14ac:dyDescent="0.2">
      <c r="A79" s="26"/>
      <c r="B79" s="7" t="s">
        <v>277</v>
      </c>
      <c r="C79" s="7" t="s">
        <v>202</v>
      </c>
      <c r="D79" s="7"/>
      <c r="E79" s="7" t="s">
        <v>217</v>
      </c>
      <c r="F79" s="174">
        <v>921604.98291590635</v>
      </c>
      <c r="G79" s="7"/>
      <c r="H79" s="174">
        <v>0</v>
      </c>
      <c r="I79" s="7"/>
      <c r="J79" s="121">
        <v>5.19</v>
      </c>
      <c r="K79" s="129">
        <v>2839.843556145298</v>
      </c>
      <c r="M79" s="174">
        <v>53</v>
      </c>
      <c r="N79" s="38"/>
      <c r="P79" s="153">
        <v>5.19</v>
      </c>
      <c r="Q79" s="7"/>
      <c r="R79" s="153">
        <v>5.19</v>
      </c>
      <c r="S79" s="7"/>
      <c r="T79" s="305">
        <v>0</v>
      </c>
      <c r="U79" s="7"/>
      <c r="V79" s="305">
        <v>0</v>
      </c>
      <c r="W79" s="7"/>
      <c r="Y79" s="123">
        <v>5.19</v>
      </c>
      <c r="Z79" s="123">
        <v>-1164.8599999999999</v>
      </c>
      <c r="AB79" s="101"/>
      <c r="AC79" s="7"/>
      <c r="AD79" s="7"/>
      <c r="AE79" s="2"/>
      <c r="AF79" s="2"/>
    </row>
    <row r="80" spans="1:37" ht="14.25" x14ac:dyDescent="0.2">
      <c r="A80" s="26"/>
      <c r="B80" s="7" t="s">
        <v>277</v>
      </c>
      <c r="C80" s="7" t="s">
        <v>174</v>
      </c>
      <c r="D80" s="7"/>
      <c r="E80" s="7" t="s">
        <v>211</v>
      </c>
      <c r="F80" s="174">
        <v>17388.773262564271</v>
      </c>
      <c r="G80" s="7"/>
      <c r="H80" s="174" t="s">
        <v>242</v>
      </c>
      <c r="I80" s="7"/>
      <c r="J80" s="121" t="s">
        <v>242</v>
      </c>
      <c r="K80" s="129">
        <v>53.581953889533921</v>
      </c>
      <c r="M80" s="174">
        <v>1</v>
      </c>
      <c r="N80" s="38"/>
      <c r="P80" s="153" t="s">
        <v>242</v>
      </c>
      <c r="Q80" s="7"/>
      <c r="R80" s="153" t="s">
        <v>242</v>
      </c>
      <c r="S80" s="7"/>
      <c r="T80" s="305" t="s">
        <v>242</v>
      </c>
      <c r="U80" s="7"/>
      <c r="V80" s="305" t="s">
        <v>242</v>
      </c>
      <c r="W80" s="7"/>
      <c r="Y80" s="123" t="s">
        <v>242</v>
      </c>
      <c r="Z80" s="123" t="s">
        <v>242</v>
      </c>
      <c r="AB80" s="101"/>
      <c r="AC80" s="7"/>
      <c r="AD80" s="7"/>
      <c r="AE80" s="2"/>
      <c r="AF80" s="2"/>
    </row>
    <row r="81" spans="1:32" ht="14.25" x14ac:dyDescent="0.2">
      <c r="A81" s="26"/>
      <c r="B81" s="7" t="s">
        <v>277</v>
      </c>
      <c r="C81" s="7" t="s">
        <v>174</v>
      </c>
      <c r="D81" s="7"/>
      <c r="E81" s="7" t="s">
        <v>213</v>
      </c>
      <c r="F81" s="174">
        <v>96281637.554818362</v>
      </c>
      <c r="G81" s="7"/>
      <c r="H81" s="174">
        <v>464.2</v>
      </c>
      <c r="I81" s="7"/>
      <c r="J81" s="121">
        <v>2590.02</v>
      </c>
      <c r="K81" s="129">
        <v>296683.27868634934</v>
      </c>
      <c r="M81" s="174">
        <v>5537</v>
      </c>
      <c r="N81" s="38"/>
      <c r="P81" s="153">
        <v>71.95</v>
      </c>
      <c r="Q81" s="7"/>
      <c r="R81" s="153">
        <v>48.13</v>
      </c>
      <c r="S81" s="7"/>
      <c r="T81" s="305">
        <v>7</v>
      </c>
      <c r="U81" s="7"/>
      <c r="V81" s="305">
        <v>3</v>
      </c>
      <c r="W81" s="7"/>
      <c r="Y81" s="123">
        <v>2590.02</v>
      </c>
      <c r="Z81" s="123">
        <v>-133130.13</v>
      </c>
      <c r="AB81" s="101"/>
      <c r="AC81" s="7"/>
      <c r="AD81" s="7"/>
      <c r="AE81" s="2"/>
      <c r="AF81" s="2"/>
    </row>
    <row r="82" spans="1:32" ht="14.25" x14ac:dyDescent="0.2">
      <c r="A82" s="26"/>
      <c r="B82" s="7" t="s">
        <v>277</v>
      </c>
      <c r="C82" s="7" t="s">
        <v>174</v>
      </c>
      <c r="D82" s="7"/>
      <c r="E82" s="7" t="s">
        <v>218</v>
      </c>
      <c r="F82" s="174">
        <v>69555.093050257085</v>
      </c>
      <c r="G82" s="7"/>
      <c r="H82" s="174" t="s">
        <v>242</v>
      </c>
      <c r="I82" s="7"/>
      <c r="J82" s="121" t="s">
        <v>242</v>
      </c>
      <c r="K82" s="129">
        <v>214.32781555813568</v>
      </c>
      <c r="M82" s="174">
        <v>4</v>
      </c>
      <c r="N82" s="38"/>
      <c r="P82" s="153" t="s">
        <v>242</v>
      </c>
      <c r="Q82" s="7"/>
      <c r="R82" s="153" t="s">
        <v>242</v>
      </c>
      <c r="S82" s="7"/>
      <c r="T82" s="305" t="s">
        <v>242</v>
      </c>
      <c r="U82" s="7"/>
      <c r="V82" s="305" t="s">
        <v>242</v>
      </c>
      <c r="W82" s="7"/>
      <c r="Y82" s="123" t="s">
        <v>242</v>
      </c>
      <c r="Z82" s="123">
        <v>-84.81</v>
      </c>
      <c r="AB82" s="101"/>
      <c r="AC82" s="7"/>
      <c r="AD82" s="7"/>
      <c r="AE82" s="2"/>
      <c r="AF82" s="2"/>
    </row>
    <row r="83" spans="1:32" ht="14.25" x14ac:dyDescent="0.2">
      <c r="A83" s="26"/>
      <c r="B83" s="7" t="s">
        <v>277</v>
      </c>
      <c r="C83" s="7" t="s">
        <v>175</v>
      </c>
      <c r="D83" s="7"/>
      <c r="E83" s="7" t="s">
        <v>219</v>
      </c>
      <c r="F83" s="174">
        <v>17388.773262564271</v>
      </c>
      <c r="G83" s="7"/>
      <c r="H83" s="174">
        <v>11.2</v>
      </c>
      <c r="I83" s="7"/>
      <c r="J83" s="121">
        <v>117.68</v>
      </c>
      <c r="K83" s="129">
        <v>53.581953889533921</v>
      </c>
      <c r="M83" s="174">
        <v>1</v>
      </c>
      <c r="N83" s="38"/>
      <c r="P83" s="153">
        <v>117.68</v>
      </c>
      <c r="Q83" s="7"/>
      <c r="R83" s="153">
        <v>117.68</v>
      </c>
      <c r="S83" s="7"/>
      <c r="T83" s="305">
        <v>11</v>
      </c>
      <c r="U83" s="7"/>
      <c r="V83" s="305">
        <v>11.2</v>
      </c>
      <c r="W83" s="7"/>
      <c r="Y83" s="123">
        <v>117.68</v>
      </c>
      <c r="Z83" s="123" t="s">
        <v>242</v>
      </c>
      <c r="AB83" s="101"/>
      <c r="AC83" s="7"/>
      <c r="AD83" s="7"/>
      <c r="AE83" s="2"/>
      <c r="AF83" s="2"/>
    </row>
    <row r="84" spans="1:32" ht="14.25" x14ac:dyDescent="0.2">
      <c r="A84" s="26"/>
      <c r="B84" s="7" t="s">
        <v>277</v>
      </c>
      <c r="C84" s="7" t="s">
        <v>175</v>
      </c>
      <c r="D84" s="7"/>
      <c r="E84" s="7" t="s">
        <v>220</v>
      </c>
      <c r="F84" s="174">
        <v>3269089.373362083</v>
      </c>
      <c r="G84" s="7"/>
      <c r="H84" s="174">
        <v>3563.7</v>
      </c>
      <c r="I84" s="7"/>
      <c r="J84" s="121">
        <v>32232.01</v>
      </c>
      <c r="K84" s="129">
        <v>10073.407331232376</v>
      </c>
      <c r="M84" s="174">
        <v>188</v>
      </c>
      <c r="N84" s="38"/>
      <c r="P84" s="153">
        <v>193.01</v>
      </c>
      <c r="Q84" s="7"/>
      <c r="R84" s="153">
        <v>150.72</v>
      </c>
      <c r="S84" s="7"/>
      <c r="T84" s="305">
        <v>21</v>
      </c>
      <c r="U84" s="7"/>
      <c r="V84" s="305">
        <v>15</v>
      </c>
      <c r="W84" s="7"/>
      <c r="Y84" s="123">
        <v>32232.01</v>
      </c>
      <c r="Z84" s="123">
        <v>-10798.15</v>
      </c>
      <c r="AB84" s="101"/>
      <c r="AC84" s="7"/>
      <c r="AD84" s="7"/>
      <c r="AE84" s="2"/>
      <c r="AF84" s="2"/>
    </row>
    <row r="85" spans="1:32" ht="14.25" x14ac:dyDescent="0.2">
      <c r="A85" s="26"/>
      <c r="B85" s="7" t="s">
        <v>277</v>
      </c>
      <c r="C85" s="7" t="s">
        <v>175</v>
      </c>
      <c r="D85" s="7"/>
      <c r="E85" s="7" t="s">
        <v>221</v>
      </c>
      <c r="F85" s="174">
        <v>69555.093050257085</v>
      </c>
      <c r="G85" s="7"/>
      <c r="H85" s="174">
        <v>193.8</v>
      </c>
      <c r="I85" s="7"/>
      <c r="J85" s="121">
        <v>1806.81</v>
      </c>
      <c r="K85" s="129">
        <v>214.32781555813568</v>
      </c>
      <c r="M85" s="174">
        <v>4</v>
      </c>
      <c r="N85" s="38"/>
      <c r="P85" s="153">
        <v>451.7</v>
      </c>
      <c r="Q85" s="7"/>
      <c r="R85" s="153">
        <v>230.54</v>
      </c>
      <c r="S85" s="7"/>
      <c r="T85" s="305">
        <v>48</v>
      </c>
      <c r="U85" s="7"/>
      <c r="V85" s="305">
        <v>25.45</v>
      </c>
      <c r="W85" s="7"/>
      <c r="Y85" s="123">
        <v>1806.81</v>
      </c>
      <c r="Z85" s="123">
        <v>-174.19</v>
      </c>
      <c r="AB85" s="101"/>
      <c r="AC85" s="7"/>
      <c r="AD85" s="7"/>
      <c r="AE85" s="2"/>
      <c r="AF85" s="2"/>
    </row>
    <row r="86" spans="1:32" ht="14.25" x14ac:dyDescent="0.2">
      <c r="A86" s="26"/>
      <c r="B86" s="7" t="s">
        <v>277</v>
      </c>
      <c r="C86" s="7" t="s">
        <v>175</v>
      </c>
      <c r="D86" s="7"/>
      <c r="E86" s="7" t="s">
        <v>216</v>
      </c>
      <c r="F86" s="174">
        <v>154412306.57157072</v>
      </c>
      <c r="G86" s="7"/>
      <c r="H86" s="174">
        <v>193196.1</v>
      </c>
      <c r="I86" s="7"/>
      <c r="J86" s="121">
        <v>1732045</v>
      </c>
      <c r="K86" s="129">
        <v>475807.75053906121</v>
      </c>
      <c r="M86" s="174">
        <v>8880</v>
      </c>
      <c r="N86" s="38"/>
      <c r="P86" s="153">
        <v>194.52</v>
      </c>
      <c r="Q86" s="7"/>
      <c r="R86" s="153">
        <v>159.94999999999999</v>
      </c>
      <c r="S86" s="7"/>
      <c r="T86" s="305">
        <v>22</v>
      </c>
      <c r="U86" s="7"/>
      <c r="V86" s="305">
        <v>16.5</v>
      </c>
      <c r="W86" s="7"/>
      <c r="Y86" s="123">
        <v>1732045</v>
      </c>
      <c r="Z86" s="123">
        <v>-540249.06999999995</v>
      </c>
      <c r="AB86" s="101"/>
      <c r="AC86" s="7"/>
      <c r="AD86" s="7"/>
      <c r="AE86" s="2"/>
      <c r="AF86" s="2"/>
    </row>
    <row r="87" spans="1:32" ht="14.25" x14ac:dyDescent="0.2">
      <c r="A87" s="26"/>
      <c r="B87" s="7" t="s">
        <v>277</v>
      </c>
      <c r="C87" s="7" t="s">
        <v>175</v>
      </c>
      <c r="D87" s="7"/>
      <c r="E87" s="7" t="s">
        <v>222</v>
      </c>
      <c r="F87" s="174">
        <v>48462511.082766622</v>
      </c>
      <c r="G87" s="7"/>
      <c r="H87" s="174">
        <v>49521.5</v>
      </c>
      <c r="I87" s="7"/>
      <c r="J87" s="121">
        <v>446977.68</v>
      </c>
      <c r="K87" s="129">
        <v>149332.90549013103</v>
      </c>
      <c r="M87" s="174">
        <v>2787</v>
      </c>
      <c r="N87" s="38"/>
      <c r="P87" s="153">
        <v>161.41999999999999</v>
      </c>
      <c r="Q87" s="7"/>
      <c r="R87" s="153">
        <v>136.46</v>
      </c>
      <c r="S87" s="7"/>
      <c r="T87" s="305">
        <v>18</v>
      </c>
      <c r="U87" s="7"/>
      <c r="V87" s="305">
        <v>13.5</v>
      </c>
      <c r="W87" s="7"/>
      <c r="Y87" s="123">
        <v>446977.68</v>
      </c>
      <c r="Z87" s="123">
        <v>-275479.53000000003</v>
      </c>
      <c r="AB87" s="101"/>
      <c r="AC87" s="7"/>
      <c r="AD87" s="7"/>
      <c r="AE87" s="2"/>
      <c r="AF87" s="2"/>
    </row>
    <row r="88" spans="1:32" ht="14.25" x14ac:dyDescent="0.2">
      <c r="A88" s="26"/>
      <c r="B88" s="7" t="s">
        <v>277</v>
      </c>
      <c r="C88" s="7" t="s">
        <v>176</v>
      </c>
      <c r="D88" s="7"/>
      <c r="E88" s="7" t="s">
        <v>223</v>
      </c>
      <c r="F88" s="174">
        <v>17388.773262564271</v>
      </c>
      <c r="G88" s="7"/>
      <c r="H88" s="174" t="s">
        <v>242</v>
      </c>
      <c r="I88" s="7"/>
      <c r="J88" s="121" t="s">
        <v>242</v>
      </c>
      <c r="K88" s="129">
        <v>53.581953889533921</v>
      </c>
      <c r="M88" s="174">
        <v>1</v>
      </c>
      <c r="N88" s="38"/>
      <c r="P88" s="153" t="s">
        <v>242</v>
      </c>
      <c r="Q88" s="7"/>
      <c r="R88" s="153" t="s">
        <v>242</v>
      </c>
      <c r="S88" s="7"/>
      <c r="T88" s="305" t="s">
        <v>242</v>
      </c>
      <c r="U88" s="7"/>
      <c r="V88" s="305" t="s">
        <v>242</v>
      </c>
      <c r="W88" s="7"/>
      <c r="Y88" s="123" t="s">
        <v>242</v>
      </c>
      <c r="Z88" s="123">
        <v>-112.99</v>
      </c>
      <c r="AB88" s="101"/>
      <c r="AC88" s="7"/>
      <c r="AD88" s="7"/>
      <c r="AE88" s="2"/>
      <c r="AF88" s="2"/>
    </row>
    <row r="89" spans="1:32" ht="14.25" x14ac:dyDescent="0.2">
      <c r="A89" s="26"/>
      <c r="B89" s="7" t="s">
        <v>277</v>
      </c>
      <c r="C89" s="7" t="s">
        <v>176</v>
      </c>
      <c r="D89" s="7"/>
      <c r="E89" s="7" t="s">
        <v>224</v>
      </c>
      <c r="F89" s="174">
        <v>17388.773262564271</v>
      </c>
      <c r="G89" s="7"/>
      <c r="H89" s="174" t="s">
        <v>242</v>
      </c>
      <c r="I89" s="7"/>
      <c r="J89" s="121" t="s">
        <v>242</v>
      </c>
      <c r="K89" s="129">
        <v>53.581953889533921</v>
      </c>
      <c r="M89" s="174">
        <v>1</v>
      </c>
      <c r="N89" s="38"/>
      <c r="P89" s="153" t="s">
        <v>242</v>
      </c>
      <c r="Q89" s="7"/>
      <c r="R89" s="153" t="s">
        <v>242</v>
      </c>
      <c r="S89" s="7"/>
      <c r="T89" s="305" t="s">
        <v>242</v>
      </c>
      <c r="U89" s="7"/>
      <c r="V89" s="305" t="s">
        <v>242</v>
      </c>
      <c r="W89" s="7"/>
      <c r="Y89" s="123" t="s">
        <v>242</v>
      </c>
      <c r="Z89" s="123" t="s">
        <v>242</v>
      </c>
      <c r="AB89" s="101"/>
      <c r="AC89" s="7"/>
      <c r="AD89" s="7"/>
      <c r="AE89" s="2"/>
      <c r="AF89" s="2"/>
    </row>
    <row r="90" spans="1:32" ht="14.25" x14ac:dyDescent="0.2">
      <c r="A90" s="26"/>
      <c r="B90" s="7" t="s">
        <v>277</v>
      </c>
      <c r="C90" s="7" t="s">
        <v>176</v>
      </c>
      <c r="D90" s="7"/>
      <c r="E90" s="7" t="s">
        <v>216</v>
      </c>
      <c r="F90" s="174">
        <v>17388.773262564271</v>
      </c>
      <c r="G90" s="7"/>
      <c r="H90" s="174" t="s">
        <v>242</v>
      </c>
      <c r="I90" s="7"/>
      <c r="J90" s="121" t="s">
        <v>242</v>
      </c>
      <c r="K90" s="129">
        <v>53.581953889533921</v>
      </c>
      <c r="M90" s="174">
        <v>1</v>
      </c>
      <c r="N90" s="38"/>
      <c r="P90" s="153" t="s">
        <v>242</v>
      </c>
      <c r="Q90" s="7"/>
      <c r="R90" s="153" t="s">
        <v>242</v>
      </c>
      <c r="S90" s="7"/>
      <c r="T90" s="305" t="s">
        <v>242</v>
      </c>
      <c r="U90" s="7"/>
      <c r="V90" s="305" t="s">
        <v>242</v>
      </c>
      <c r="W90" s="7"/>
      <c r="Y90" s="123" t="s">
        <v>242</v>
      </c>
      <c r="Z90" s="123" t="s">
        <v>242</v>
      </c>
      <c r="AB90" s="101"/>
      <c r="AC90" s="7"/>
      <c r="AD90" s="7"/>
      <c r="AE90" s="2"/>
      <c r="AF90" s="2"/>
    </row>
    <row r="91" spans="1:32" ht="14.25" x14ac:dyDescent="0.2">
      <c r="A91" s="26"/>
      <c r="B91" s="7" t="s">
        <v>277</v>
      </c>
      <c r="C91" s="7" t="s">
        <v>176</v>
      </c>
      <c r="D91" s="7"/>
      <c r="E91" s="7" t="s">
        <v>218</v>
      </c>
      <c r="F91" s="174">
        <v>17388.773262564271</v>
      </c>
      <c r="G91" s="7"/>
      <c r="H91" s="174" t="s">
        <v>242</v>
      </c>
      <c r="I91" s="7"/>
      <c r="J91" s="121" t="s">
        <v>242</v>
      </c>
      <c r="K91" s="129">
        <v>53.581953889533921</v>
      </c>
      <c r="M91" s="174">
        <v>1</v>
      </c>
      <c r="N91" s="38"/>
      <c r="P91" s="153" t="s">
        <v>242</v>
      </c>
      <c r="Q91" s="7"/>
      <c r="R91" s="153" t="s">
        <v>242</v>
      </c>
      <c r="S91" s="7"/>
      <c r="T91" s="305" t="s">
        <v>242</v>
      </c>
      <c r="U91" s="7"/>
      <c r="V91" s="305" t="s">
        <v>242</v>
      </c>
      <c r="W91" s="7"/>
      <c r="Y91" s="123" t="s">
        <v>242</v>
      </c>
      <c r="Z91" s="123" t="s">
        <v>242</v>
      </c>
      <c r="AB91" s="101"/>
      <c r="AC91" s="7"/>
      <c r="AD91" s="7"/>
      <c r="AE91" s="2"/>
      <c r="AF91" s="2"/>
    </row>
    <row r="92" spans="1:32" ht="14.25" x14ac:dyDescent="0.2">
      <c r="A92" s="26"/>
      <c r="B92" s="7" t="s">
        <v>277</v>
      </c>
      <c r="C92" s="7" t="s">
        <v>176</v>
      </c>
      <c r="D92" s="7"/>
      <c r="E92" s="7" t="s">
        <v>225</v>
      </c>
      <c r="F92" s="174">
        <v>34777.546525128542</v>
      </c>
      <c r="G92" s="7"/>
      <c r="H92" s="174" t="s">
        <v>242</v>
      </c>
      <c r="I92" s="7"/>
      <c r="J92" s="121" t="s">
        <v>242</v>
      </c>
      <c r="K92" s="129">
        <v>107.16390777906784</v>
      </c>
      <c r="M92" s="174">
        <v>2</v>
      </c>
      <c r="N92" s="38"/>
      <c r="P92" s="153" t="s">
        <v>242</v>
      </c>
      <c r="Q92" s="7"/>
      <c r="R92" s="153" t="s">
        <v>242</v>
      </c>
      <c r="S92" s="7"/>
      <c r="T92" s="305" t="s">
        <v>242</v>
      </c>
      <c r="U92" s="7"/>
      <c r="V92" s="305" t="s">
        <v>242</v>
      </c>
      <c r="W92" s="7"/>
      <c r="Y92" s="123" t="s">
        <v>242</v>
      </c>
      <c r="Z92" s="123" t="s">
        <v>242</v>
      </c>
      <c r="AB92" s="101"/>
      <c r="AC92" s="7"/>
      <c r="AD92" s="7"/>
      <c r="AE92" s="2"/>
      <c r="AF92" s="2"/>
    </row>
    <row r="93" spans="1:32" ht="14.25" x14ac:dyDescent="0.2">
      <c r="A93" s="26"/>
      <c r="B93" s="7" t="s">
        <v>277</v>
      </c>
      <c r="C93" s="7" t="s">
        <v>176</v>
      </c>
      <c r="D93" s="7"/>
      <c r="E93" s="7" t="s">
        <v>226</v>
      </c>
      <c r="F93" s="174">
        <v>64112407.01907447</v>
      </c>
      <c r="G93" s="7"/>
      <c r="H93" s="174">
        <v>749.3</v>
      </c>
      <c r="I93" s="7"/>
      <c r="J93" s="121">
        <v>5118.87</v>
      </c>
      <c r="K93" s="129">
        <v>197556.66399071156</v>
      </c>
      <c r="M93" s="174">
        <v>3687</v>
      </c>
      <c r="N93" s="38"/>
      <c r="P93" s="153">
        <v>255.94</v>
      </c>
      <c r="Q93" s="7"/>
      <c r="R93" s="153">
        <v>87.73</v>
      </c>
      <c r="S93" s="7"/>
      <c r="T93" s="305">
        <v>33</v>
      </c>
      <c r="U93" s="7"/>
      <c r="V93" s="305">
        <v>6.35</v>
      </c>
      <c r="W93" s="7"/>
      <c r="Y93" s="123">
        <v>5118.87</v>
      </c>
      <c r="Z93" s="123">
        <v>-65928.53</v>
      </c>
      <c r="AB93" s="101"/>
      <c r="AC93" s="7"/>
      <c r="AD93" s="7"/>
      <c r="AE93" s="2"/>
      <c r="AF93" s="2"/>
    </row>
    <row r="94" spans="1:32" ht="14.25" x14ac:dyDescent="0.2">
      <c r="A94" s="26"/>
      <c r="B94" s="7" t="s">
        <v>277</v>
      </c>
      <c r="C94" s="7" t="s">
        <v>177</v>
      </c>
      <c r="D94" s="7"/>
      <c r="E94" s="7" t="s">
        <v>227</v>
      </c>
      <c r="F94" s="174">
        <v>3738586.2514513182</v>
      </c>
      <c r="G94" s="7"/>
      <c r="H94" s="174">
        <v>0</v>
      </c>
      <c r="I94" s="7"/>
      <c r="J94" s="121">
        <v>24970.21</v>
      </c>
      <c r="K94" s="129">
        <v>11520.120086249794</v>
      </c>
      <c r="M94" s="174">
        <v>215</v>
      </c>
      <c r="N94" s="38"/>
      <c r="P94" s="153">
        <v>117.23</v>
      </c>
      <c r="Q94" s="7"/>
      <c r="R94" s="153">
        <v>118.41</v>
      </c>
      <c r="S94" s="7"/>
      <c r="T94" s="305">
        <v>0</v>
      </c>
      <c r="U94" s="7"/>
      <c r="V94" s="305">
        <v>1</v>
      </c>
      <c r="W94" s="7"/>
      <c r="Y94" s="123">
        <v>24970.21</v>
      </c>
      <c r="Z94" s="123">
        <v>-6790.12</v>
      </c>
      <c r="AB94" s="101"/>
      <c r="AC94" s="7"/>
      <c r="AD94" s="7"/>
      <c r="AE94" s="2"/>
      <c r="AF94" s="2"/>
    </row>
    <row r="95" spans="1:32" ht="14.25" x14ac:dyDescent="0.2">
      <c r="A95" s="26"/>
      <c r="B95" s="7" t="s">
        <v>277</v>
      </c>
      <c r="C95" s="7" t="s">
        <v>178</v>
      </c>
      <c r="D95" s="7"/>
      <c r="E95" s="7" t="s">
        <v>228</v>
      </c>
      <c r="F95" s="174">
        <v>13024191.17366064</v>
      </c>
      <c r="G95" s="7"/>
      <c r="H95" s="174">
        <v>54.5</v>
      </c>
      <c r="I95" s="7"/>
      <c r="J95" s="121">
        <v>612.75</v>
      </c>
      <c r="K95" s="129">
        <v>40132.883463260907</v>
      </c>
      <c r="M95" s="174">
        <v>749</v>
      </c>
      <c r="N95" s="38"/>
      <c r="P95" s="153">
        <v>87.54</v>
      </c>
      <c r="Q95" s="7"/>
      <c r="R95" s="153">
        <v>32.32</v>
      </c>
      <c r="S95" s="7"/>
      <c r="T95" s="305">
        <v>2</v>
      </c>
      <c r="U95" s="7"/>
      <c r="V95" s="305">
        <v>3</v>
      </c>
      <c r="W95" s="7"/>
      <c r="Y95" s="123">
        <v>612.75</v>
      </c>
      <c r="Z95" s="123">
        <v>-76282.38</v>
      </c>
      <c r="AB95" s="101"/>
      <c r="AC95" s="7"/>
      <c r="AD95" s="7"/>
      <c r="AE95" s="2"/>
      <c r="AF95" s="2"/>
    </row>
    <row r="96" spans="1:32" ht="14.25" x14ac:dyDescent="0.2">
      <c r="A96" s="26"/>
      <c r="B96" s="7" t="s">
        <v>277</v>
      </c>
      <c r="C96" s="7" t="s">
        <v>178</v>
      </c>
      <c r="D96" s="7"/>
      <c r="E96" s="7" t="s">
        <v>229</v>
      </c>
      <c r="F96" s="174">
        <v>69555.093050257085</v>
      </c>
      <c r="G96" s="7"/>
      <c r="H96" s="174" t="s">
        <v>242</v>
      </c>
      <c r="I96" s="7"/>
      <c r="J96" s="121" t="s">
        <v>242</v>
      </c>
      <c r="K96" s="129">
        <v>214.32781555813568</v>
      </c>
      <c r="M96" s="174">
        <v>4</v>
      </c>
      <c r="N96" s="38"/>
      <c r="P96" s="153" t="s">
        <v>242</v>
      </c>
      <c r="Q96" s="7"/>
      <c r="R96" s="153" t="s">
        <v>242</v>
      </c>
      <c r="S96" s="7"/>
      <c r="T96" s="305" t="s">
        <v>242</v>
      </c>
      <c r="U96" s="7"/>
      <c r="V96" s="305" t="s">
        <v>242</v>
      </c>
      <c r="W96" s="7"/>
      <c r="Y96" s="123" t="s">
        <v>242</v>
      </c>
      <c r="Z96" s="123">
        <v>-197.79</v>
      </c>
      <c r="AB96" s="101"/>
      <c r="AC96" s="7"/>
      <c r="AD96" s="7"/>
      <c r="AE96" s="2"/>
      <c r="AF96" s="2"/>
    </row>
    <row r="97" spans="1:32" ht="14.25" x14ac:dyDescent="0.2">
      <c r="A97" s="26"/>
      <c r="B97" s="7" t="s">
        <v>277</v>
      </c>
      <c r="C97" s="7" t="s">
        <v>179</v>
      </c>
      <c r="D97" s="7"/>
      <c r="E97" s="7" t="s">
        <v>211</v>
      </c>
      <c r="F97" s="174">
        <v>17388.773262564271</v>
      </c>
      <c r="G97" s="7"/>
      <c r="H97" s="174" t="s">
        <v>242</v>
      </c>
      <c r="I97" s="7"/>
      <c r="J97" s="121" t="s">
        <v>242</v>
      </c>
      <c r="K97" s="129">
        <v>53.581953889533921</v>
      </c>
      <c r="M97" s="174">
        <v>1</v>
      </c>
      <c r="N97" s="38"/>
      <c r="P97" s="153" t="s">
        <v>242</v>
      </c>
      <c r="Q97" s="7"/>
      <c r="R97" s="153" t="s">
        <v>242</v>
      </c>
      <c r="S97" s="7"/>
      <c r="T97" s="305" t="s">
        <v>242</v>
      </c>
      <c r="U97" s="7"/>
      <c r="V97" s="305" t="s">
        <v>242</v>
      </c>
      <c r="W97" s="7"/>
      <c r="Y97" s="123" t="s">
        <v>242</v>
      </c>
      <c r="Z97" s="123" t="s">
        <v>242</v>
      </c>
      <c r="AB97" s="101"/>
      <c r="AC97" s="7"/>
      <c r="AD97" s="7"/>
      <c r="AE97" s="2"/>
      <c r="AF97" s="2"/>
    </row>
    <row r="98" spans="1:32" ht="14.25" x14ac:dyDescent="0.2">
      <c r="A98" s="26"/>
      <c r="B98" s="7" t="s">
        <v>277</v>
      </c>
      <c r="C98" s="7" t="s">
        <v>179</v>
      </c>
      <c r="D98" s="7"/>
      <c r="E98" s="7" t="s">
        <v>213</v>
      </c>
      <c r="F98" s="174">
        <v>104332.63957538563</v>
      </c>
      <c r="G98" s="7"/>
      <c r="H98" s="174" t="s">
        <v>242</v>
      </c>
      <c r="I98" s="7"/>
      <c r="J98" s="121" t="s">
        <v>242</v>
      </c>
      <c r="K98" s="129">
        <v>321.49172333720355</v>
      </c>
      <c r="M98" s="174">
        <v>6</v>
      </c>
      <c r="N98" s="38"/>
      <c r="P98" s="153" t="s">
        <v>242</v>
      </c>
      <c r="Q98" s="7"/>
      <c r="R98" s="153" t="s">
        <v>242</v>
      </c>
      <c r="S98" s="7"/>
      <c r="T98" s="305" t="s">
        <v>242</v>
      </c>
      <c r="U98" s="7"/>
      <c r="V98" s="305" t="s">
        <v>242</v>
      </c>
      <c r="W98" s="7"/>
      <c r="Y98" s="123" t="s">
        <v>242</v>
      </c>
      <c r="Z98" s="123">
        <v>-931.22</v>
      </c>
      <c r="AB98" s="101"/>
      <c r="AC98" s="7"/>
      <c r="AD98" s="7"/>
      <c r="AE98" s="2"/>
      <c r="AF98" s="2"/>
    </row>
    <row r="99" spans="1:32" ht="14.25" x14ac:dyDescent="0.2">
      <c r="A99" s="26"/>
      <c r="B99" s="7" t="s">
        <v>277</v>
      </c>
      <c r="C99" s="7" t="s">
        <v>179</v>
      </c>
      <c r="D99" s="7"/>
      <c r="E99" s="7" t="s">
        <v>230</v>
      </c>
      <c r="F99" s="174">
        <v>17388.773262564271</v>
      </c>
      <c r="G99" s="7"/>
      <c r="H99" s="174" t="s">
        <v>242</v>
      </c>
      <c r="I99" s="7"/>
      <c r="J99" s="121" t="s">
        <v>242</v>
      </c>
      <c r="K99" s="129">
        <v>53.581953889533921</v>
      </c>
      <c r="M99" s="174">
        <v>1</v>
      </c>
      <c r="N99" s="38"/>
      <c r="P99" s="153" t="s">
        <v>242</v>
      </c>
      <c r="Q99" s="7"/>
      <c r="R99" s="153" t="s">
        <v>242</v>
      </c>
      <c r="S99" s="7"/>
      <c r="T99" s="305" t="s">
        <v>242</v>
      </c>
      <c r="U99" s="7"/>
      <c r="V99" s="305" t="s">
        <v>242</v>
      </c>
      <c r="W99" s="7"/>
      <c r="Y99" s="123" t="s">
        <v>242</v>
      </c>
      <c r="Z99" s="123">
        <v>-127.23</v>
      </c>
      <c r="AB99" s="101"/>
      <c r="AC99" s="7"/>
      <c r="AD99" s="7"/>
      <c r="AE99" s="2"/>
      <c r="AF99" s="2"/>
    </row>
    <row r="100" spans="1:32" ht="14.25" x14ac:dyDescent="0.2">
      <c r="A100" s="26"/>
      <c r="B100" s="7" t="s">
        <v>277</v>
      </c>
      <c r="C100" s="7" t="s">
        <v>179</v>
      </c>
      <c r="D100" s="7"/>
      <c r="E100" s="7" t="s">
        <v>231</v>
      </c>
      <c r="F100" s="174">
        <v>52166.319787692817</v>
      </c>
      <c r="G100" s="7"/>
      <c r="H100" s="174" t="s">
        <v>242</v>
      </c>
      <c r="I100" s="7"/>
      <c r="J100" s="121" t="s">
        <v>242</v>
      </c>
      <c r="K100" s="129">
        <v>160.74586166860178</v>
      </c>
      <c r="M100" s="174">
        <v>3</v>
      </c>
      <c r="N100" s="38"/>
      <c r="P100" s="153" t="s">
        <v>242</v>
      </c>
      <c r="Q100" s="7"/>
      <c r="R100" s="153" t="s">
        <v>242</v>
      </c>
      <c r="S100" s="7"/>
      <c r="T100" s="305" t="s">
        <v>242</v>
      </c>
      <c r="U100" s="7"/>
      <c r="V100" s="305" t="s">
        <v>242</v>
      </c>
      <c r="W100" s="7"/>
      <c r="Y100" s="123" t="s">
        <v>242</v>
      </c>
      <c r="Z100" s="123">
        <v>-84.81</v>
      </c>
      <c r="AB100" s="101"/>
      <c r="AC100" s="7"/>
      <c r="AD100" s="7"/>
      <c r="AE100" s="2"/>
      <c r="AF100" s="2"/>
    </row>
    <row r="101" spans="1:32" ht="14.25" x14ac:dyDescent="0.2">
      <c r="A101" s="26"/>
      <c r="B101" s="7" t="s">
        <v>277</v>
      </c>
      <c r="C101" s="7" t="s">
        <v>179</v>
      </c>
      <c r="D101" s="7"/>
      <c r="E101" s="7" t="s">
        <v>218</v>
      </c>
      <c r="F101" s="174">
        <v>97637961.869298384</v>
      </c>
      <c r="G101" s="7"/>
      <c r="H101" s="174">
        <v>1481.8</v>
      </c>
      <c r="I101" s="7"/>
      <c r="J101" s="121">
        <v>8575.2000000000007</v>
      </c>
      <c r="K101" s="129">
        <v>300862.67108973296</v>
      </c>
      <c r="M101" s="174">
        <v>5615</v>
      </c>
      <c r="N101" s="38"/>
      <c r="P101" s="153">
        <v>138.31</v>
      </c>
      <c r="Q101" s="7"/>
      <c r="R101" s="153">
        <v>15.85</v>
      </c>
      <c r="S101" s="7"/>
      <c r="T101" s="305">
        <v>8</v>
      </c>
      <c r="U101" s="7"/>
      <c r="V101" s="305">
        <v>0</v>
      </c>
      <c r="W101" s="7"/>
      <c r="Y101" s="123">
        <v>8575.2000000000007</v>
      </c>
      <c r="Z101" s="123">
        <v>-566919.86</v>
      </c>
      <c r="AB101" s="101"/>
      <c r="AC101" s="7"/>
      <c r="AD101" s="7"/>
      <c r="AE101" s="2"/>
      <c r="AF101" s="2"/>
    </row>
    <row r="102" spans="1:32" ht="14.25" x14ac:dyDescent="0.2">
      <c r="A102" s="26"/>
      <c r="B102" s="7" t="s">
        <v>277</v>
      </c>
      <c r="C102" s="7" t="s">
        <v>179</v>
      </c>
      <c r="D102" s="7"/>
      <c r="E102" s="7" t="s">
        <v>232</v>
      </c>
      <c r="F102" s="174">
        <v>34777.546525128542</v>
      </c>
      <c r="G102" s="7"/>
      <c r="H102" s="174" t="s">
        <v>242</v>
      </c>
      <c r="I102" s="7"/>
      <c r="J102" s="121" t="s">
        <v>242</v>
      </c>
      <c r="K102" s="129">
        <v>107.16390777906784</v>
      </c>
      <c r="M102" s="174">
        <v>2</v>
      </c>
      <c r="N102" s="38"/>
      <c r="P102" s="153" t="s">
        <v>242</v>
      </c>
      <c r="Q102" s="7"/>
      <c r="R102" s="153" t="s">
        <v>242</v>
      </c>
      <c r="S102" s="7"/>
      <c r="T102" s="305" t="s">
        <v>242</v>
      </c>
      <c r="U102" s="7"/>
      <c r="V102" s="305" t="s">
        <v>242</v>
      </c>
      <c r="W102" s="7"/>
      <c r="Y102" s="123" t="s">
        <v>242</v>
      </c>
      <c r="Z102" s="123" t="s">
        <v>242</v>
      </c>
      <c r="AB102" s="101"/>
      <c r="AC102" s="7"/>
      <c r="AD102" s="7"/>
      <c r="AE102" s="2"/>
      <c r="AF102" s="2"/>
    </row>
    <row r="103" spans="1:32" ht="14.25" x14ac:dyDescent="0.2">
      <c r="A103" s="26"/>
      <c r="B103" s="7" t="s">
        <v>277</v>
      </c>
      <c r="C103" s="7" t="s">
        <v>179</v>
      </c>
      <c r="D103" s="7"/>
      <c r="E103" s="7" t="s">
        <v>233</v>
      </c>
      <c r="F103" s="174">
        <v>139110.18610051417</v>
      </c>
      <c r="G103" s="7"/>
      <c r="H103" s="174" t="s">
        <v>242</v>
      </c>
      <c r="I103" s="7"/>
      <c r="J103" s="121" t="s">
        <v>242</v>
      </c>
      <c r="K103" s="129">
        <v>428.65563111627137</v>
      </c>
      <c r="M103" s="174">
        <v>8</v>
      </c>
      <c r="N103" s="38"/>
      <c r="P103" s="153" t="s">
        <v>242</v>
      </c>
      <c r="Q103" s="7"/>
      <c r="R103" s="153" t="s">
        <v>242</v>
      </c>
      <c r="S103" s="7"/>
      <c r="T103" s="305" t="s">
        <v>242</v>
      </c>
      <c r="U103" s="7"/>
      <c r="V103" s="305" t="s">
        <v>242</v>
      </c>
      <c r="W103" s="7"/>
      <c r="Y103" s="123" t="s">
        <v>242</v>
      </c>
      <c r="Z103" s="123">
        <v>-498.9</v>
      </c>
      <c r="AB103" s="101"/>
      <c r="AC103" s="7"/>
      <c r="AD103" s="7"/>
      <c r="AE103" s="2"/>
      <c r="AF103" s="2"/>
    </row>
    <row r="104" spans="1:32" ht="14.25" x14ac:dyDescent="0.2">
      <c r="A104" s="26"/>
      <c r="B104" s="7" t="s">
        <v>277</v>
      </c>
      <c r="C104" s="7" t="s">
        <v>180</v>
      </c>
      <c r="D104" s="7"/>
      <c r="E104" s="7" t="s">
        <v>232</v>
      </c>
      <c r="F104" s="174">
        <v>4799301.420467739</v>
      </c>
      <c r="G104" s="7"/>
      <c r="H104" s="174" t="s">
        <v>242</v>
      </c>
      <c r="I104" s="7"/>
      <c r="J104" s="121" t="s">
        <v>242</v>
      </c>
      <c r="K104" s="129">
        <v>14788.619273511362</v>
      </c>
      <c r="M104" s="174">
        <v>276</v>
      </c>
      <c r="N104" s="38"/>
      <c r="P104" s="153" t="s">
        <v>242</v>
      </c>
      <c r="Q104" s="7"/>
      <c r="R104" s="153" t="s">
        <v>242</v>
      </c>
      <c r="S104" s="7"/>
      <c r="T104" s="305" t="s">
        <v>242</v>
      </c>
      <c r="U104" s="7"/>
      <c r="V104" s="305" t="s">
        <v>242</v>
      </c>
      <c r="W104" s="7"/>
      <c r="Y104" s="123" t="s">
        <v>242</v>
      </c>
      <c r="Z104" s="123">
        <v>-32370.39</v>
      </c>
      <c r="AB104" s="101"/>
      <c r="AC104" s="7"/>
      <c r="AD104" s="7"/>
      <c r="AE104" s="2"/>
      <c r="AF104" s="2"/>
    </row>
    <row r="105" spans="1:32" ht="14.25" x14ac:dyDescent="0.2">
      <c r="A105" s="26"/>
      <c r="B105" s="7" t="s">
        <v>277</v>
      </c>
      <c r="C105" s="7" t="s">
        <v>181</v>
      </c>
      <c r="D105" s="7"/>
      <c r="E105" s="7" t="s">
        <v>233</v>
      </c>
      <c r="F105" s="174">
        <v>85500598.13202852</v>
      </c>
      <c r="G105" s="7"/>
      <c r="H105" s="174">
        <v>670.6</v>
      </c>
      <c r="I105" s="7"/>
      <c r="J105" s="121">
        <v>2805.56</v>
      </c>
      <c r="K105" s="129">
        <v>263462.4672748383</v>
      </c>
      <c r="M105" s="174">
        <v>4917</v>
      </c>
      <c r="N105" s="38"/>
      <c r="P105" s="153">
        <v>55.01</v>
      </c>
      <c r="Q105" s="7"/>
      <c r="R105" s="153">
        <v>26.03</v>
      </c>
      <c r="S105" s="7"/>
      <c r="T105" s="305">
        <v>5</v>
      </c>
      <c r="U105" s="7"/>
      <c r="V105" s="305">
        <v>0.7</v>
      </c>
      <c r="W105" s="7"/>
      <c r="Y105" s="123">
        <v>2805.56</v>
      </c>
      <c r="Z105" s="123">
        <v>-278752.65000000002</v>
      </c>
      <c r="AB105" s="101"/>
      <c r="AC105" s="7"/>
      <c r="AD105" s="7"/>
      <c r="AE105" s="2"/>
      <c r="AF105" s="2"/>
    </row>
    <row r="106" spans="1:32" ht="14.25" x14ac:dyDescent="0.2">
      <c r="A106" s="26"/>
      <c r="B106" s="7" t="s">
        <v>277</v>
      </c>
      <c r="C106" s="7" t="s">
        <v>182</v>
      </c>
      <c r="D106" s="7"/>
      <c r="E106" s="7" t="s">
        <v>214</v>
      </c>
      <c r="F106" s="174">
        <v>17388.773262564271</v>
      </c>
      <c r="G106" s="7"/>
      <c r="H106" s="174" t="s">
        <v>242</v>
      </c>
      <c r="I106" s="7"/>
      <c r="J106" s="121" t="s">
        <v>242</v>
      </c>
      <c r="K106" s="129">
        <v>53.581953889533921</v>
      </c>
      <c r="M106" s="174">
        <v>1</v>
      </c>
      <c r="N106" s="38"/>
      <c r="P106" s="153" t="s">
        <v>242</v>
      </c>
      <c r="Q106" s="7"/>
      <c r="R106" s="153" t="s">
        <v>242</v>
      </c>
      <c r="S106" s="7"/>
      <c r="T106" s="305" t="s">
        <v>242</v>
      </c>
      <c r="U106" s="7"/>
      <c r="V106" s="305" t="s">
        <v>242</v>
      </c>
      <c r="W106" s="7"/>
      <c r="Y106" s="123" t="s">
        <v>242</v>
      </c>
      <c r="Z106" s="123" t="s">
        <v>242</v>
      </c>
      <c r="AB106" s="101"/>
      <c r="AC106" s="7"/>
      <c r="AD106" s="7"/>
      <c r="AE106" s="2"/>
      <c r="AF106" s="2"/>
    </row>
    <row r="107" spans="1:32" ht="14.25" x14ac:dyDescent="0.2">
      <c r="A107" s="26"/>
      <c r="B107" s="7" t="s">
        <v>277</v>
      </c>
      <c r="C107" s="7" t="s">
        <v>182</v>
      </c>
      <c r="D107" s="7"/>
      <c r="E107" s="7" t="s">
        <v>234</v>
      </c>
      <c r="F107" s="174">
        <v>22605405.241333552</v>
      </c>
      <c r="G107" s="7"/>
      <c r="H107" s="174">
        <v>310.89999999999998</v>
      </c>
      <c r="I107" s="7"/>
      <c r="J107" s="121">
        <v>383.76</v>
      </c>
      <c r="K107" s="129">
        <v>69656.540056394093</v>
      </c>
      <c r="M107" s="174">
        <v>1300</v>
      </c>
      <c r="N107" s="38"/>
      <c r="P107" s="153">
        <v>19.190000000000001</v>
      </c>
      <c r="Q107" s="7"/>
      <c r="R107" s="153">
        <v>41.08</v>
      </c>
      <c r="S107" s="7"/>
      <c r="T107" s="305">
        <v>0</v>
      </c>
      <c r="U107" s="7"/>
      <c r="V107" s="305">
        <v>1.5</v>
      </c>
      <c r="W107" s="7"/>
      <c r="Y107" s="123">
        <v>383.76</v>
      </c>
      <c r="Z107" s="123">
        <v>-38646.75</v>
      </c>
      <c r="AB107" s="101"/>
      <c r="AC107" s="7"/>
      <c r="AD107" s="7"/>
      <c r="AE107" s="2"/>
      <c r="AF107" s="2"/>
    </row>
    <row r="108" spans="1:32" ht="14.25" x14ac:dyDescent="0.2">
      <c r="A108" s="26"/>
      <c r="B108" s="7" t="s">
        <v>277</v>
      </c>
      <c r="C108" s="7" t="s">
        <v>183</v>
      </c>
      <c r="D108" s="7"/>
      <c r="E108" s="7" t="s">
        <v>234</v>
      </c>
      <c r="F108" s="174">
        <v>17388.773262564271</v>
      </c>
      <c r="G108" s="7"/>
      <c r="H108" s="174" t="s">
        <v>242</v>
      </c>
      <c r="I108" s="7"/>
      <c r="J108" s="121" t="s">
        <v>242</v>
      </c>
      <c r="K108" s="129">
        <v>53.581953889533921</v>
      </c>
      <c r="M108" s="174">
        <v>1</v>
      </c>
      <c r="N108" s="38"/>
      <c r="P108" s="153" t="s">
        <v>242</v>
      </c>
      <c r="Q108" s="7"/>
      <c r="R108" s="153" t="s">
        <v>242</v>
      </c>
      <c r="S108" s="7"/>
      <c r="T108" s="305" t="s">
        <v>242</v>
      </c>
      <c r="U108" s="7"/>
      <c r="V108" s="305" t="s">
        <v>242</v>
      </c>
      <c r="W108" s="7"/>
      <c r="Y108" s="123" t="s">
        <v>242</v>
      </c>
      <c r="Z108" s="123" t="s">
        <v>242</v>
      </c>
      <c r="AB108" s="101"/>
      <c r="AC108" s="7"/>
      <c r="AD108" s="7"/>
      <c r="AE108" s="2"/>
      <c r="AF108" s="2"/>
    </row>
    <row r="109" spans="1:32" ht="14.25" x14ac:dyDescent="0.2">
      <c r="A109" s="26"/>
      <c r="B109" s="7" t="s">
        <v>277</v>
      </c>
      <c r="C109" s="7" t="s">
        <v>183</v>
      </c>
      <c r="D109" s="7"/>
      <c r="E109" s="7" t="s">
        <v>235</v>
      </c>
      <c r="F109" s="174">
        <v>14137072.662464753</v>
      </c>
      <c r="G109" s="7"/>
      <c r="H109" s="174">
        <v>191.5</v>
      </c>
      <c r="I109" s="7"/>
      <c r="J109" s="121">
        <v>396.31</v>
      </c>
      <c r="K109" s="129">
        <v>43562.128512191077</v>
      </c>
      <c r="M109" s="174">
        <v>813</v>
      </c>
      <c r="N109" s="38"/>
      <c r="P109" s="153">
        <v>56.62</v>
      </c>
      <c r="Q109" s="7"/>
      <c r="R109" s="153">
        <v>-17.655000000000001</v>
      </c>
      <c r="S109" s="7"/>
      <c r="T109" s="305">
        <v>4</v>
      </c>
      <c r="U109" s="7"/>
      <c r="V109" s="305">
        <v>0</v>
      </c>
      <c r="W109" s="7"/>
      <c r="Y109" s="123">
        <v>396.31</v>
      </c>
      <c r="Z109" s="123">
        <v>-44337.919999999998</v>
      </c>
      <c r="AB109" s="101"/>
      <c r="AC109" s="7"/>
      <c r="AD109" s="7"/>
      <c r="AE109" s="2"/>
      <c r="AF109" s="2"/>
    </row>
    <row r="110" spans="1:32" ht="14.25" x14ac:dyDescent="0.2">
      <c r="A110" s="26"/>
      <c r="B110" s="7" t="s">
        <v>277</v>
      </c>
      <c r="C110" s="7" t="s">
        <v>184</v>
      </c>
      <c r="D110" s="7"/>
      <c r="E110" s="7" t="s">
        <v>236</v>
      </c>
      <c r="F110" s="174">
        <v>17388.773262564271</v>
      </c>
      <c r="G110" s="7"/>
      <c r="H110" s="174" t="s">
        <v>242</v>
      </c>
      <c r="I110" s="7"/>
      <c r="J110" s="121" t="s">
        <v>242</v>
      </c>
      <c r="K110" s="129">
        <v>53.581953889533921</v>
      </c>
      <c r="M110" s="174">
        <v>1</v>
      </c>
      <c r="N110" s="38"/>
      <c r="P110" s="153" t="s">
        <v>242</v>
      </c>
      <c r="Q110" s="7"/>
      <c r="R110" s="153" t="s">
        <v>242</v>
      </c>
      <c r="S110" s="7"/>
      <c r="T110" s="305" t="s">
        <v>242</v>
      </c>
      <c r="U110" s="7"/>
      <c r="V110" s="305" t="s">
        <v>242</v>
      </c>
      <c r="W110" s="7"/>
      <c r="Y110" s="123" t="s">
        <v>242</v>
      </c>
      <c r="Z110" s="123">
        <v>-127.08</v>
      </c>
      <c r="AB110" s="101"/>
      <c r="AC110" s="7"/>
      <c r="AD110" s="7"/>
      <c r="AE110" s="2"/>
      <c r="AF110" s="2"/>
    </row>
    <row r="111" spans="1:32" ht="14.25" x14ac:dyDescent="0.2">
      <c r="A111" s="26"/>
      <c r="B111" s="7" t="s">
        <v>277</v>
      </c>
      <c r="C111" s="7" t="s">
        <v>184</v>
      </c>
      <c r="D111" s="7"/>
      <c r="E111" s="7" t="s">
        <v>237</v>
      </c>
      <c r="F111" s="174">
        <v>17388.773262564271</v>
      </c>
      <c r="G111" s="7"/>
      <c r="H111" s="174" t="s">
        <v>242</v>
      </c>
      <c r="I111" s="7"/>
      <c r="J111" s="121" t="s">
        <v>242</v>
      </c>
      <c r="K111" s="129">
        <v>53.581953889533921</v>
      </c>
      <c r="M111" s="174">
        <v>1</v>
      </c>
      <c r="N111" s="38"/>
      <c r="P111" s="153" t="s">
        <v>242</v>
      </c>
      <c r="Q111" s="7"/>
      <c r="R111" s="153" t="s">
        <v>242</v>
      </c>
      <c r="S111" s="7"/>
      <c r="T111" s="305" t="s">
        <v>242</v>
      </c>
      <c r="U111" s="7"/>
      <c r="V111" s="305" t="s">
        <v>242</v>
      </c>
      <c r="W111" s="7"/>
      <c r="Y111" s="123" t="s">
        <v>242</v>
      </c>
      <c r="Z111" s="123" t="s">
        <v>242</v>
      </c>
      <c r="AB111" s="101"/>
      <c r="AC111" s="7"/>
      <c r="AD111" s="7"/>
      <c r="AE111" s="2"/>
      <c r="AF111" s="2"/>
    </row>
    <row r="112" spans="1:32" ht="14.25" x14ac:dyDescent="0.2">
      <c r="A112" s="26"/>
      <c r="B112" s="7" t="s">
        <v>277</v>
      </c>
      <c r="C112" s="7" t="s">
        <v>184</v>
      </c>
      <c r="D112" s="7"/>
      <c r="E112" s="7" t="s">
        <v>238</v>
      </c>
      <c r="F112" s="174">
        <v>17388.773262564271</v>
      </c>
      <c r="G112" s="7"/>
      <c r="H112" s="174" t="s">
        <v>242</v>
      </c>
      <c r="I112" s="7"/>
      <c r="J112" s="121" t="s">
        <v>242</v>
      </c>
      <c r="K112" s="129">
        <v>53.581953889533921</v>
      </c>
      <c r="M112" s="174">
        <v>1</v>
      </c>
      <c r="N112" s="38"/>
      <c r="P112" s="153" t="s">
        <v>242</v>
      </c>
      <c r="Q112" s="7"/>
      <c r="R112" s="153" t="s">
        <v>242</v>
      </c>
      <c r="S112" s="7"/>
      <c r="T112" s="305" t="s">
        <v>242</v>
      </c>
      <c r="U112" s="7"/>
      <c r="V112" s="305" t="s">
        <v>242</v>
      </c>
      <c r="W112" s="7"/>
      <c r="Y112" s="123" t="s">
        <v>242</v>
      </c>
      <c r="Z112" s="123" t="s">
        <v>242</v>
      </c>
      <c r="AB112" s="101"/>
      <c r="AC112" s="7"/>
      <c r="AD112" s="7"/>
      <c r="AE112" s="2"/>
      <c r="AF112" s="2"/>
    </row>
    <row r="113" spans="1:37" ht="14.25" x14ac:dyDescent="0.2">
      <c r="A113" s="26"/>
      <c r="B113" s="7" t="s">
        <v>277</v>
      </c>
      <c r="C113" s="7" t="s">
        <v>184</v>
      </c>
      <c r="D113" s="7"/>
      <c r="E113" s="7" t="s">
        <v>226</v>
      </c>
      <c r="F113" s="174">
        <v>17388.773262564271</v>
      </c>
      <c r="G113" s="7"/>
      <c r="H113" s="174" t="s">
        <v>242</v>
      </c>
      <c r="I113" s="7"/>
      <c r="J113" s="121" t="s">
        <v>242</v>
      </c>
      <c r="K113" s="129">
        <v>53.581953889533921</v>
      </c>
      <c r="M113" s="174">
        <v>1</v>
      </c>
      <c r="N113" s="38"/>
      <c r="P113" s="153" t="s">
        <v>242</v>
      </c>
      <c r="Q113" s="7"/>
      <c r="R113" s="153" t="s">
        <v>242</v>
      </c>
      <c r="S113" s="7"/>
      <c r="T113" s="305" t="s">
        <v>242</v>
      </c>
      <c r="U113" s="7"/>
      <c r="V113" s="305" t="s">
        <v>242</v>
      </c>
      <c r="W113" s="7"/>
      <c r="Y113" s="123" t="s">
        <v>242</v>
      </c>
      <c r="Z113" s="123">
        <v>-195.94</v>
      </c>
      <c r="AB113" s="101"/>
      <c r="AC113" s="7"/>
      <c r="AD113" s="7"/>
      <c r="AE113" s="2"/>
      <c r="AF113" s="2"/>
    </row>
    <row r="114" spans="1:37" ht="14.25" x14ac:dyDescent="0.2">
      <c r="A114" s="26"/>
      <c r="B114" s="7" t="s">
        <v>277</v>
      </c>
      <c r="C114" s="7" t="s">
        <v>184</v>
      </c>
      <c r="D114" s="7"/>
      <c r="E114" s="7" t="s">
        <v>239</v>
      </c>
      <c r="F114" s="174">
        <v>49418893.612207659</v>
      </c>
      <c r="G114" s="7"/>
      <c r="H114" s="174">
        <v>445.5</v>
      </c>
      <c r="I114" s="7"/>
      <c r="J114" s="121">
        <v>550.79999999999995</v>
      </c>
      <c r="K114" s="129">
        <v>152279.91295405541</v>
      </c>
      <c r="M114" s="174">
        <v>2842</v>
      </c>
      <c r="N114" s="38"/>
      <c r="P114" s="153">
        <v>25.04</v>
      </c>
      <c r="Q114" s="7"/>
      <c r="R114" s="153">
        <v>32.78</v>
      </c>
      <c r="S114" s="7"/>
      <c r="T114" s="305">
        <v>-2</v>
      </c>
      <c r="U114" s="7"/>
      <c r="V114" s="305">
        <v>1.5</v>
      </c>
      <c r="W114" s="7"/>
      <c r="Y114" s="123">
        <v>550.79999999999995</v>
      </c>
      <c r="Z114" s="123">
        <v>-108511.1</v>
      </c>
      <c r="AB114" s="101"/>
      <c r="AC114" s="7"/>
      <c r="AD114" s="7"/>
      <c r="AE114" s="2"/>
      <c r="AF114" s="2"/>
    </row>
    <row r="115" spans="1:37" ht="14.25" x14ac:dyDescent="0.2">
      <c r="A115" s="26"/>
      <c r="B115" s="7" t="s">
        <v>277</v>
      </c>
      <c r="C115" s="7" t="s">
        <v>185</v>
      </c>
      <c r="D115" s="7"/>
      <c r="E115" s="7" t="s">
        <v>214</v>
      </c>
      <c r="F115" s="174">
        <v>17388.773262564271</v>
      </c>
      <c r="G115" s="7"/>
      <c r="H115" s="174">
        <v>36.700000000000003</v>
      </c>
      <c r="I115" s="7"/>
      <c r="J115" s="121">
        <v>277.33999999999997</v>
      </c>
      <c r="K115" s="129">
        <v>53.581953889533921</v>
      </c>
      <c r="M115" s="174">
        <v>1</v>
      </c>
      <c r="N115" s="38"/>
      <c r="P115" s="153">
        <v>277.33999999999997</v>
      </c>
      <c r="Q115" s="7"/>
      <c r="R115" s="153">
        <v>277.33999999999997</v>
      </c>
      <c r="S115" s="7"/>
      <c r="T115" s="305">
        <v>37</v>
      </c>
      <c r="U115" s="7"/>
      <c r="V115" s="305">
        <v>36.700000000000003</v>
      </c>
      <c r="W115" s="7"/>
      <c r="Y115" s="123">
        <v>277.33999999999997</v>
      </c>
      <c r="Z115" s="123" t="s">
        <v>242</v>
      </c>
      <c r="AB115" s="101"/>
      <c r="AC115" s="7"/>
      <c r="AD115" s="7"/>
      <c r="AE115" s="2"/>
      <c r="AF115" s="2"/>
    </row>
    <row r="116" spans="1:37" ht="14.25" x14ac:dyDescent="0.2">
      <c r="A116" s="26"/>
      <c r="B116" s="7" t="s">
        <v>277</v>
      </c>
      <c r="C116" s="7" t="s">
        <v>185</v>
      </c>
      <c r="D116" s="7"/>
      <c r="E116" s="7" t="s">
        <v>240</v>
      </c>
      <c r="F116" s="174">
        <v>69555.093050257085</v>
      </c>
      <c r="G116" s="7"/>
      <c r="H116" s="174">
        <v>65.8</v>
      </c>
      <c r="I116" s="7"/>
      <c r="J116" s="121">
        <v>602.20000000000005</v>
      </c>
      <c r="K116" s="129">
        <v>214.32781555813568</v>
      </c>
      <c r="M116" s="174">
        <v>4</v>
      </c>
      <c r="N116" s="38"/>
      <c r="P116" s="153">
        <v>150.55000000000001</v>
      </c>
      <c r="Q116" s="7"/>
      <c r="R116" s="153">
        <v>138.81</v>
      </c>
      <c r="S116" s="7"/>
      <c r="T116" s="305">
        <v>16</v>
      </c>
      <c r="U116" s="7"/>
      <c r="V116" s="305">
        <v>14.6</v>
      </c>
      <c r="W116" s="7"/>
      <c r="Y116" s="123">
        <v>602.20000000000005</v>
      </c>
      <c r="Z116" s="123">
        <v>-164.64</v>
      </c>
      <c r="AB116" s="101"/>
      <c r="AC116" s="7"/>
      <c r="AD116" s="7"/>
      <c r="AE116" s="2"/>
      <c r="AF116" s="2"/>
    </row>
    <row r="117" spans="1:37" ht="14.25" x14ac:dyDescent="0.2">
      <c r="A117" s="26"/>
      <c r="B117" s="7" t="s">
        <v>277</v>
      </c>
      <c r="C117" s="7" t="s">
        <v>185</v>
      </c>
      <c r="D117" s="7"/>
      <c r="E117" s="7" t="s">
        <v>215</v>
      </c>
      <c r="F117" s="174">
        <v>59539159.651020065</v>
      </c>
      <c r="G117" s="7"/>
      <c r="H117" s="174">
        <v>56896.7</v>
      </c>
      <c r="I117" s="7"/>
      <c r="J117" s="121">
        <v>528768.22</v>
      </c>
      <c r="K117" s="129">
        <v>183464.61011776415</v>
      </c>
      <c r="M117" s="174">
        <v>3424</v>
      </c>
      <c r="N117" s="38"/>
      <c r="P117" s="153">
        <v>154.79</v>
      </c>
      <c r="Q117" s="7"/>
      <c r="R117" s="153">
        <v>131.94</v>
      </c>
      <c r="S117" s="7"/>
      <c r="T117" s="305">
        <v>16</v>
      </c>
      <c r="U117" s="7"/>
      <c r="V117" s="305">
        <v>13.5</v>
      </c>
      <c r="W117" s="7"/>
      <c r="Y117" s="123">
        <v>528768.22</v>
      </c>
      <c r="Z117" s="123">
        <v>-35375.58</v>
      </c>
      <c r="AB117" s="101"/>
      <c r="AC117" s="7"/>
      <c r="AD117" s="7"/>
      <c r="AE117" s="2"/>
      <c r="AF117" s="2"/>
    </row>
    <row r="118" spans="1:37" ht="14.25" x14ac:dyDescent="0.2">
      <c r="A118" s="26"/>
      <c r="B118" s="7" t="s">
        <v>277</v>
      </c>
      <c r="C118" s="7" t="s">
        <v>185</v>
      </c>
      <c r="D118" s="7"/>
      <c r="E118" s="7" t="s">
        <v>241</v>
      </c>
      <c r="F118" s="174">
        <v>17388.773262564271</v>
      </c>
      <c r="G118" s="7"/>
      <c r="H118" s="174">
        <v>33.700000000000003</v>
      </c>
      <c r="I118" s="7"/>
      <c r="J118" s="121">
        <v>282.2</v>
      </c>
      <c r="K118" s="129">
        <v>53.581953889533921</v>
      </c>
      <c r="M118" s="174">
        <v>1</v>
      </c>
      <c r="N118" s="38"/>
      <c r="P118" s="153">
        <v>282.2</v>
      </c>
      <c r="Q118" s="7"/>
      <c r="R118" s="153">
        <v>282.2</v>
      </c>
      <c r="S118" s="7"/>
      <c r="T118" s="305">
        <v>34</v>
      </c>
      <c r="U118" s="7"/>
      <c r="V118" s="305">
        <v>33.700000000000003</v>
      </c>
      <c r="W118" s="7"/>
      <c r="Y118" s="123">
        <v>282.2</v>
      </c>
      <c r="Z118" s="123" t="s">
        <v>242</v>
      </c>
      <c r="AB118" s="101"/>
      <c r="AC118" s="7"/>
      <c r="AD118" s="7"/>
      <c r="AE118" s="2"/>
      <c r="AF118" s="2"/>
    </row>
    <row r="119" spans="1:37" ht="14.25" x14ac:dyDescent="0.2">
      <c r="A119" s="26"/>
      <c r="B119" s="7" t="s">
        <v>277</v>
      </c>
      <c r="C119" s="7" t="s">
        <v>186</v>
      </c>
      <c r="D119" s="7"/>
      <c r="E119" s="7" t="s">
        <v>213</v>
      </c>
      <c r="F119" s="174">
        <v>52166.319787692817</v>
      </c>
      <c r="G119" s="7"/>
      <c r="H119" s="174" t="s">
        <v>242</v>
      </c>
      <c r="I119" s="7"/>
      <c r="J119" s="121" t="s">
        <v>242</v>
      </c>
      <c r="K119" s="129">
        <v>160.74586166860178</v>
      </c>
      <c r="M119" s="174">
        <v>3</v>
      </c>
      <c r="N119" s="38"/>
      <c r="P119" s="153" t="s">
        <v>242</v>
      </c>
      <c r="Q119" s="7"/>
      <c r="R119" s="153" t="s">
        <v>242</v>
      </c>
      <c r="S119" s="7"/>
      <c r="T119" s="305" t="s">
        <v>242</v>
      </c>
      <c r="U119" s="7"/>
      <c r="V119" s="305" t="s">
        <v>242</v>
      </c>
      <c r="W119" s="7"/>
      <c r="Y119" s="123" t="s">
        <v>242</v>
      </c>
      <c r="Z119" s="123" t="s">
        <v>242</v>
      </c>
      <c r="AB119" s="101"/>
      <c r="AC119" s="7"/>
      <c r="AD119" s="7"/>
      <c r="AE119" s="2"/>
      <c r="AF119" s="2"/>
    </row>
    <row r="120" spans="1:37" ht="15" thickBot="1" x14ac:dyDescent="0.25">
      <c r="A120" s="26"/>
      <c r="B120" s="7" t="s">
        <v>277</v>
      </c>
      <c r="C120" s="7" t="s">
        <v>186</v>
      </c>
      <c r="D120" s="7"/>
      <c r="E120" s="7" t="s">
        <v>223</v>
      </c>
      <c r="F120" s="174">
        <v>84839824.748051077</v>
      </c>
      <c r="G120" s="7"/>
      <c r="H120" s="174">
        <v>478.5</v>
      </c>
      <c r="I120" s="7"/>
      <c r="J120" s="121">
        <v>4159.8900000000003</v>
      </c>
      <c r="K120" s="129">
        <v>261426.35302703601</v>
      </c>
      <c r="M120" s="174">
        <v>4879</v>
      </c>
      <c r="N120" s="38"/>
      <c r="P120" s="171">
        <v>90.43</v>
      </c>
      <c r="Q120" s="7"/>
      <c r="R120" s="153">
        <v>63.225000000000001</v>
      </c>
      <c r="S120" s="7"/>
      <c r="T120" s="306">
        <v>7</v>
      </c>
      <c r="U120" s="7"/>
      <c r="V120" s="306">
        <v>3</v>
      </c>
      <c r="W120" s="7"/>
      <c r="Y120" s="123">
        <v>4159.8900000000003</v>
      </c>
      <c r="Z120" s="123">
        <v>-61415.73</v>
      </c>
      <c r="AB120" s="101"/>
      <c r="AC120" s="7"/>
      <c r="AD120" s="7"/>
      <c r="AE120" s="2"/>
      <c r="AF120" s="2"/>
    </row>
    <row r="121" spans="1:37" ht="13.5" thickBot="1" x14ac:dyDescent="0.25">
      <c r="A121" s="26"/>
      <c r="B121" s="7" t="s">
        <v>277</v>
      </c>
      <c r="C121" s="61"/>
      <c r="D121" s="61"/>
      <c r="E121" s="61"/>
      <c r="F121" s="57"/>
      <c r="G121" s="57"/>
      <c r="H121" s="57"/>
      <c r="I121" s="57"/>
      <c r="J121" s="57"/>
      <c r="K121" s="110"/>
      <c r="M121" s="57"/>
      <c r="N121" s="58"/>
      <c r="P121" s="167">
        <f>SUM(P71:P119)</f>
        <v>3548.6200000000003</v>
      </c>
      <c r="Q121" s="94" t="s">
        <v>105</v>
      </c>
      <c r="R121" s="167">
        <f>SUM(R71:R119)</f>
        <v>2646.4649999999997</v>
      </c>
      <c r="S121" s="60" t="s">
        <v>105</v>
      </c>
      <c r="T121" s="170">
        <f>SUM(T71:T119)</f>
        <v>348</v>
      </c>
      <c r="U121" s="169" t="s">
        <v>105</v>
      </c>
      <c r="V121" s="170">
        <f>SUM(V71:V119)</f>
        <v>255.10000000000002</v>
      </c>
      <c r="W121" s="158" t="s">
        <v>105</v>
      </c>
      <c r="Y121" s="59"/>
      <c r="Z121" s="58"/>
      <c r="AB121" s="103"/>
      <c r="AC121" s="57"/>
      <c r="AD121" s="58"/>
      <c r="AE121" s="2"/>
      <c r="AF121" s="2"/>
    </row>
    <row r="122" spans="1:37" s="2" customFormat="1" x14ac:dyDescent="0.2">
      <c r="A122" s="26"/>
      <c r="K122" s="4"/>
      <c r="M122" s="21"/>
      <c r="P122" s="21"/>
      <c r="V122" s="168"/>
      <c r="Y122" s="21"/>
      <c r="AB122" s="98"/>
      <c r="AH122" s="42"/>
      <c r="AI122" s="42"/>
      <c r="AJ122" s="42"/>
      <c r="AK122" s="42"/>
    </row>
    <row r="123" spans="1:37" ht="63.75" x14ac:dyDescent="0.2">
      <c r="A123" s="150">
        <v>43739</v>
      </c>
      <c r="B123" s="45" t="s">
        <v>22</v>
      </c>
      <c r="C123" s="45" t="s">
        <v>23</v>
      </c>
      <c r="D123" s="45" t="s">
        <v>79</v>
      </c>
      <c r="E123" s="45" t="s">
        <v>24</v>
      </c>
      <c r="F123" s="45" t="s">
        <v>132</v>
      </c>
      <c r="G123" s="45" t="s">
        <v>132</v>
      </c>
      <c r="H123" s="45" t="s">
        <v>138</v>
      </c>
      <c r="I123" s="45" t="s">
        <v>138</v>
      </c>
      <c r="J123" s="45" t="s">
        <v>141</v>
      </c>
      <c r="K123" s="109" t="s">
        <v>142</v>
      </c>
      <c r="L123" s="32"/>
      <c r="M123" s="20" t="s">
        <v>95</v>
      </c>
      <c r="N123" s="19" t="s">
        <v>95</v>
      </c>
      <c r="O123" s="39"/>
      <c r="P123" s="36" t="s">
        <v>8</v>
      </c>
      <c r="Q123" s="36" t="s">
        <v>8</v>
      </c>
      <c r="R123" s="36" t="s">
        <v>9</v>
      </c>
      <c r="S123" s="36" t="s">
        <v>9</v>
      </c>
      <c r="T123" s="36" t="s">
        <v>10</v>
      </c>
      <c r="U123" s="36" t="s">
        <v>10</v>
      </c>
      <c r="V123" s="36" t="s">
        <v>11</v>
      </c>
      <c r="W123" s="36" t="s">
        <v>11</v>
      </c>
      <c r="X123" s="39"/>
      <c r="Y123" s="20" t="s">
        <v>96</v>
      </c>
      <c r="Z123" s="20" t="s">
        <v>97</v>
      </c>
      <c r="AB123" s="100" t="s">
        <v>115</v>
      </c>
      <c r="AC123" s="20" t="s">
        <v>116</v>
      </c>
      <c r="AD123" s="20" t="s">
        <v>117</v>
      </c>
      <c r="AE123" s="2"/>
      <c r="AF123" s="2"/>
    </row>
    <row r="124" spans="1:37" ht="14.25" x14ac:dyDescent="0.2">
      <c r="A124" s="26"/>
      <c r="B124" s="7" t="s">
        <v>277</v>
      </c>
      <c r="C124" s="7" t="s">
        <v>167</v>
      </c>
      <c r="D124" s="7"/>
      <c r="E124" s="7" t="s">
        <v>211</v>
      </c>
      <c r="F124" s="174">
        <v>40104775.422281347</v>
      </c>
      <c r="G124" s="7"/>
      <c r="H124" s="174">
        <v>3902.34</v>
      </c>
      <c r="I124" s="7"/>
      <c r="J124" s="153">
        <v>6744.01</v>
      </c>
      <c r="K124" s="157">
        <v>147745.71280345859</v>
      </c>
      <c r="M124" s="174">
        <v>2748</v>
      </c>
      <c r="N124" s="38"/>
      <c r="P124" s="153">
        <v>205.39</v>
      </c>
      <c r="Q124" s="7"/>
      <c r="R124" s="165">
        <v>37.159999999999997</v>
      </c>
      <c r="S124" s="7"/>
      <c r="T124" s="165">
        <v>11</v>
      </c>
      <c r="U124" s="7"/>
      <c r="V124" s="152">
        <v>0</v>
      </c>
      <c r="W124" s="7"/>
      <c r="Y124" s="156">
        <v>3902.34</v>
      </c>
      <c r="Z124" s="156">
        <v>-87904.04</v>
      </c>
      <c r="AB124" s="101"/>
      <c r="AC124" s="7"/>
      <c r="AD124" s="7"/>
      <c r="AE124" s="2"/>
      <c r="AF124" s="2"/>
    </row>
    <row r="125" spans="1:37" ht="14.25" x14ac:dyDescent="0.2">
      <c r="A125" s="26"/>
      <c r="B125" s="7" t="s">
        <v>277</v>
      </c>
      <c r="C125" s="7" t="s">
        <v>167</v>
      </c>
      <c r="D125" s="7"/>
      <c r="E125" s="7" t="s">
        <v>212</v>
      </c>
      <c r="F125" s="174">
        <v>14594.168639840373</v>
      </c>
      <c r="G125" s="7"/>
      <c r="H125" s="174" t="s">
        <v>242</v>
      </c>
      <c r="I125" s="7"/>
      <c r="J125" s="153" t="s">
        <v>242</v>
      </c>
      <c r="K125" s="157">
        <v>53.764815430661791</v>
      </c>
      <c r="M125" s="174">
        <v>1</v>
      </c>
      <c r="N125" s="38"/>
      <c r="P125" s="153" t="s">
        <v>242</v>
      </c>
      <c r="Q125" s="7"/>
      <c r="R125" s="165" t="s">
        <v>242</v>
      </c>
      <c r="S125" s="7"/>
      <c r="T125" s="165" t="s">
        <v>242</v>
      </c>
      <c r="U125" s="7"/>
      <c r="V125" s="152" t="s">
        <v>242</v>
      </c>
      <c r="W125" s="7"/>
      <c r="Y125" s="156" t="s">
        <v>242</v>
      </c>
      <c r="Z125" s="156" t="s">
        <v>242</v>
      </c>
      <c r="AB125" s="101"/>
      <c r="AC125" s="7"/>
      <c r="AD125" s="7"/>
      <c r="AE125" s="2"/>
      <c r="AF125" s="2"/>
    </row>
    <row r="126" spans="1:37" ht="14.25" x14ac:dyDescent="0.2">
      <c r="A126" s="26"/>
      <c r="B126" s="7" t="s">
        <v>277</v>
      </c>
      <c r="C126" s="7" t="s">
        <v>167</v>
      </c>
      <c r="D126" s="7"/>
      <c r="E126" s="7" t="s">
        <v>213</v>
      </c>
      <c r="F126" s="174">
        <v>14594.168639840373</v>
      </c>
      <c r="G126" s="7"/>
      <c r="H126" s="174" t="s">
        <v>242</v>
      </c>
      <c r="I126" s="7"/>
      <c r="J126" s="153">
        <v>171.38</v>
      </c>
      <c r="K126" s="157">
        <v>53.764815430661791</v>
      </c>
      <c r="M126" s="174">
        <v>1</v>
      </c>
      <c r="N126" s="38"/>
      <c r="P126" s="153" t="s">
        <v>242</v>
      </c>
      <c r="Q126" s="7"/>
      <c r="R126" s="165" t="s">
        <v>242</v>
      </c>
      <c r="S126" s="7"/>
      <c r="T126" s="165" t="s">
        <v>242</v>
      </c>
      <c r="U126" s="7"/>
      <c r="V126" s="152" t="s">
        <v>242</v>
      </c>
      <c r="W126" s="7"/>
      <c r="Y126" s="156" t="s">
        <v>242</v>
      </c>
      <c r="Z126" s="156" t="s">
        <v>242</v>
      </c>
      <c r="AB126" s="101"/>
      <c r="AC126" s="7"/>
      <c r="AD126" s="7"/>
      <c r="AE126" s="2"/>
      <c r="AF126" s="2"/>
    </row>
    <row r="127" spans="1:37" ht="14.25" x14ac:dyDescent="0.2">
      <c r="A127" s="26"/>
      <c r="B127" s="7" t="s">
        <v>277</v>
      </c>
      <c r="C127" s="7" t="s">
        <v>172</v>
      </c>
      <c r="D127" s="7"/>
      <c r="E127" s="7" t="s">
        <v>214</v>
      </c>
      <c r="F127" s="174">
        <v>83931063.847721979</v>
      </c>
      <c r="G127" s="7"/>
      <c r="H127" s="174">
        <v>957791.69</v>
      </c>
      <c r="I127" s="7"/>
      <c r="J127" s="153">
        <v>4464.3999999999996</v>
      </c>
      <c r="K127" s="157">
        <v>309201.45354173594</v>
      </c>
      <c r="M127" s="174">
        <v>5751</v>
      </c>
      <c r="N127" s="38"/>
      <c r="P127" s="153">
        <v>167.21</v>
      </c>
      <c r="Q127" s="7"/>
      <c r="R127" s="165">
        <v>143.80000000000001</v>
      </c>
      <c r="S127" s="7"/>
      <c r="T127" s="165">
        <v>19</v>
      </c>
      <c r="U127" s="7"/>
      <c r="V127" s="152">
        <v>15.7</v>
      </c>
      <c r="W127" s="7"/>
      <c r="Y127" s="156">
        <v>957791.69</v>
      </c>
      <c r="Z127" s="156">
        <v>-599152.09</v>
      </c>
      <c r="AB127" s="101"/>
      <c r="AC127" s="7"/>
      <c r="AD127" s="7"/>
      <c r="AE127" s="2"/>
      <c r="AF127" s="2"/>
    </row>
    <row r="128" spans="1:37" ht="14.25" x14ac:dyDescent="0.2">
      <c r="A128" s="26"/>
      <c r="B128" s="7" t="s">
        <v>277</v>
      </c>
      <c r="C128" s="7" t="s">
        <v>172</v>
      </c>
      <c r="D128" s="7"/>
      <c r="E128" s="7" t="s">
        <v>213</v>
      </c>
      <c r="F128" s="174">
        <v>14594.168639840373</v>
      </c>
      <c r="G128" s="7"/>
      <c r="H128" s="174">
        <v>134.6</v>
      </c>
      <c r="I128" s="7"/>
      <c r="J128" s="153" t="s">
        <v>242</v>
      </c>
      <c r="K128" s="157">
        <v>53.764815430661791</v>
      </c>
      <c r="M128" s="174">
        <v>1</v>
      </c>
      <c r="N128" s="38"/>
      <c r="P128" s="153">
        <v>134.6</v>
      </c>
      <c r="Q128" s="7"/>
      <c r="R128" s="165">
        <v>134.6</v>
      </c>
      <c r="S128" s="7"/>
      <c r="T128" s="165">
        <v>14</v>
      </c>
      <c r="U128" s="7"/>
      <c r="V128" s="152">
        <v>14.2</v>
      </c>
      <c r="W128" s="7"/>
      <c r="Y128" s="156">
        <v>134.6</v>
      </c>
      <c r="Z128" s="156" t="s">
        <v>242</v>
      </c>
      <c r="AB128" s="101"/>
      <c r="AC128" s="7"/>
      <c r="AD128" s="7"/>
      <c r="AE128" s="2"/>
      <c r="AF128" s="2"/>
    </row>
    <row r="129" spans="1:32" ht="14.25" x14ac:dyDescent="0.2">
      <c r="A129" s="26"/>
      <c r="B129" s="7" t="s">
        <v>277</v>
      </c>
      <c r="C129" s="7" t="s">
        <v>172</v>
      </c>
      <c r="D129" s="7"/>
      <c r="E129" s="7" t="s">
        <v>215</v>
      </c>
      <c r="F129" s="174">
        <v>29188.337279680745</v>
      </c>
      <c r="G129" s="7"/>
      <c r="H129" s="174">
        <v>200.24</v>
      </c>
      <c r="I129" s="7"/>
      <c r="J129" s="153" t="s">
        <v>242</v>
      </c>
      <c r="K129" s="157">
        <v>107.52963086132358</v>
      </c>
      <c r="M129" s="174">
        <v>2</v>
      </c>
      <c r="N129" s="38"/>
      <c r="P129" s="153">
        <v>100.12</v>
      </c>
      <c r="Q129" s="7"/>
      <c r="R129" s="165">
        <v>100.12</v>
      </c>
      <c r="S129" s="7"/>
      <c r="T129" s="165">
        <v>9</v>
      </c>
      <c r="U129" s="7"/>
      <c r="V129" s="152">
        <v>8.6</v>
      </c>
      <c r="W129" s="7"/>
      <c r="Y129" s="156">
        <v>200.24</v>
      </c>
      <c r="Z129" s="156">
        <v>-200.24</v>
      </c>
      <c r="AB129" s="101"/>
      <c r="AC129" s="7"/>
      <c r="AD129" s="7"/>
      <c r="AE129" s="2"/>
      <c r="AF129" s="2"/>
    </row>
    <row r="130" spans="1:32" ht="14.25" x14ac:dyDescent="0.2">
      <c r="A130" s="26"/>
      <c r="B130" s="7" t="s">
        <v>277</v>
      </c>
      <c r="C130" s="7" t="s">
        <v>172</v>
      </c>
      <c r="D130" s="7"/>
      <c r="E130" s="7" t="s">
        <v>216</v>
      </c>
      <c r="F130" s="174">
        <v>14594.168639840373</v>
      </c>
      <c r="G130" s="7"/>
      <c r="H130" s="174">
        <v>190.43</v>
      </c>
      <c r="I130" s="7"/>
      <c r="J130" s="153" t="s">
        <v>242</v>
      </c>
      <c r="K130" s="157">
        <v>53.764815430661791</v>
      </c>
      <c r="M130" s="174">
        <v>1</v>
      </c>
      <c r="N130" s="38"/>
      <c r="P130" s="153">
        <v>190.43</v>
      </c>
      <c r="Q130" s="7"/>
      <c r="R130" s="165">
        <v>190.43</v>
      </c>
      <c r="S130" s="7"/>
      <c r="T130" s="165">
        <v>19</v>
      </c>
      <c r="U130" s="7"/>
      <c r="V130" s="152">
        <v>19.399999999999999</v>
      </c>
      <c r="W130" s="7"/>
      <c r="Y130" s="156">
        <v>190.43</v>
      </c>
      <c r="Z130" s="156">
        <v>-190.43</v>
      </c>
      <c r="AB130" s="101"/>
      <c r="AC130" s="7"/>
      <c r="AD130" s="7"/>
      <c r="AE130" s="2"/>
      <c r="AF130" s="2"/>
    </row>
    <row r="131" spans="1:32" ht="14.25" x14ac:dyDescent="0.2">
      <c r="A131" s="26"/>
      <c r="B131" s="7" t="s">
        <v>277</v>
      </c>
      <c r="C131" s="7" t="s">
        <v>202</v>
      </c>
      <c r="D131" s="7"/>
      <c r="E131" s="7" t="s">
        <v>217</v>
      </c>
      <c r="F131" s="174">
        <v>773490.9379115398</v>
      </c>
      <c r="G131" s="7"/>
      <c r="H131" s="174" t="s">
        <v>242</v>
      </c>
      <c r="I131" s="7"/>
      <c r="J131" s="153">
        <v>8521.43</v>
      </c>
      <c r="K131" s="157">
        <v>2849.5352178250751</v>
      </c>
      <c r="M131" s="174">
        <v>53</v>
      </c>
      <c r="N131" s="38"/>
      <c r="P131" s="153" t="s">
        <v>242</v>
      </c>
      <c r="Q131" s="7"/>
      <c r="R131" s="165" t="s">
        <v>242</v>
      </c>
      <c r="S131" s="7"/>
      <c r="T131" s="165" t="s">
        <v>242</v>
      </c>
      <c r="U131" s="7"/>
      <c r="V131" s="152" t="s">
        <v>242</v>
      </c>
      <c r="W131" s="7"/>
      <c r="Y131" s="156" t="s">
        <v>242</v>
      </c>
      <c r="Z131" s="156">
        <v>-426.84</v>
      </c>
      <c r="AB131" s="101"/>
      <c r="AC131" s="7"/>
      <c r="AD131" s="7"/>
      <c r="AE131" s="2"/>
      <c r="AF131" s="2"/>
    </row>
    <row r="132" spans="1:32" ht="14.25" x14ac:dyDescent="0.2">
      <c r="A132" s="26"/>
      <c r="B132" s="7" t="s">
        <v>277</v>
      </c>
      <c r="C132" s="7" t="s">
        <v>174</v>
      </c>
      <c r="D132" s="7"/>
      <c r="E132" s="7" t="s">
        <v>211</v>
      </c>
      <c r="F132" s="174">
        <v>14594.168639840373</v>
      </c>
      <c r="G132" s="7"/>
      <c r="H132" s="174" t="s">
        <v>242</v>
      </c>
      <c r="I132" s="7"/>
      <c r="J132" s="153">
        <v>88.63</v>
      </c>
      <c r="K132" s="157">
        <v>53.764815430661791</v>
      </c>
      <c r="M132" s="174">
        <v>1</v>
      </c>
      <c r="N132" s="38"/>
      <c r="P132" s="153" t="s">
        <v>242</v>
      </c>
      <c r="Q132" s="7"/>
      <c r="R132" s="165" t="s">
        <v>242</v>
      </c>
      <c r="S132" s="7"/>
      <c r="T132" s="165" t="s">
        <v>242</v>
      </c>
      <c r="U132" s="7"/>
      <c r="V132" s="152" t="s">
        <v>242</v>
      </c>
      <c r="W132" s="7"/>
      <c r="Y132" s="156" t="s">
        <v>242</v>
      </c>
      <c r="Z132" s="156" t="s">
        <v>242</v>
      </c>
      <c r="AB132" s="101"/>
      <c r="AC132" s="7"/>
      <c r="AD132" s="7"/>
      <c r="AE132" s="2"/>
      <c r="AF132" s="2"/>
    </row>
    <row r="133" spans="1:32" ht="14.25" x14ac:dyDescent="0.2">
      <c r="A133" s="26"/>
      <c r="B133" s="7" t="s">
        <v>277</v>
      </c>
      <c r="C133" s="7" t="s">
        <v>174</v>
      </c>
      <c r="D133" s="7"/>
      <c r="E133" s="7" t="s">
        <v>213</v>
      </c>
      <c r="F133" s="174">
        <v>80384680.868240774</v>
      </c>
      <c r="G133" s="7"/>
      <c r="H133" s="174">
        <v>811.6</v>
      </c>
      <c r="I133" s="7"/>
      <c r="J133" s="153">
        <v>801514.64</v>
      </c>
      <c r="K133" s="157">
        <v>296136.60339208512</v>
      </c>
      <c r="M133" s="174">
        <v>5508</v>
      </c>
      <c r="N133" s="38"/>
      <c r="P133" s="153">
        <v>47.74</v>
      </c>
      <c r="Q133" s="7"/>
      <c r="R133" s="165">
        <v>40.86</v>
      </c>
      <c r="S133" s="7"/>
      <c r="T133" s="165">
        <v>4</v>
      </c>
      <c r="U133" s="7"/>
      <c r="V133" s="152">
        <v>0</v>
      </c>
      <c r="W133" s="7"/>
      <c r="Y133" s="156">
        <v>811.6</v>
      </c>
      <c r="Z133" s="156">
        <v>-149680.57</v>
      </c>
      <c r="AB133" s="101"/>
      <c r="AC133" s="7"/>
      <c r="AD133" s="7"/>
      <c r="AE133" s="2"/>
      <c r="AF133" s="2"/>
    </row>
    <row r="134" spans="1:32" ht="14.25" x14ac:dyDescent="0.2">
      <c r="A134" s="26"/>
      <c r="B134" s="7" t="s">
        <v>277</v>
      </c>
      <c r="C134" s="7" t="s">
        <v>174</v>
      </c>
      <c r="D134" s="7"/>
      <c r="E134" s="7" t="s">
        <v>218</v>
      </c>
      <c r="F134" s="174">
        <v>58376.674559361491</v>
      </c>
      <c r="G134" s="7"/>
      <c r="H134" s="174" t="s">
        <v>242</v>
      </c>
      <c r="I134" s="7"/>
      <c r="J134" s="153">
        <v>399.21</v>
      </c>
      <c r="K134" s="157">
        <v>215.05926172264716</v>
      </c>
      <c r="M134" s="174">
        <v>4</v>
      </c>
      <c r="N134" s="38"/>
      <c r="P134" s="153" t="s">
        <v>242</v>
      </c>
      <c r="Q134" s="7"/>
      <c r="R134" s="165" t="s">
        <v>242</v>
      </c>
      <c r="S134" s="7"/>
      <c r="T134" s="165" t="s">
        <v>242</v>
      </c>
      <c r="U134" s="7"/>
      <c r="V134" s="152" t="s">
        <v>242</v>
      </c>
      <c r="W134" s="7"/>
      <c r="Y134" s="156" t="s">
        <v>242</v>
      </c>
      <c r="Z134" s="156">
        <v>-70.239999999999995</v>
      </c>
      <c r="AB134" s="101"/>
      <c r="AC134" s="7"/>
      <c r="AD134" s="7"/>
      <c r="AE134" s="2"/>
      <c r="AF134" s="2"/>
    </row>
    <row r="135" spans="1:32" ht="14.25" x14ac:dyDescent="0.2">
      <c r="A135" s="26"/>
      <c r="B135" s="7" t="s">
        <v>277</v>
      </c>
      <c r="C135" s="7" t="s">
        <v>175</v>
      </c>
      <c r="D135" s="7"/>
      <c r="E135" s="7" t="s">
        <v>219</v>
      </c>
      <c r="F135" s="174">
        <v>14594.168639840373</v>
      </c>
      <c r="G135" s="7"/>
      <c r="H135" s="174">
        <v>134.6</v>
      </c>
      <c r="I135" s="7"/>
      <c r="J135" s="153" t="s">
        <v>242</v>
      </c>
      <c r="K135" s="157">
        <v>53.764815430661791</v>
      </c>
      <c r="M135" s="174">
        <v>1</v>
      </c>
      <c r="N135" s="38"/>
      <c r="P135" s="153">
        <v>134.6</v>
      </c>
      <c r="Q135" s="7"/>
      <c r="R135" s="165">
        <v>134.6</v>
      </c>
      <c r="S135" s="7"/>
      <c r="T135" s="165">
        <v>14</v>
      </c>
      <c r="U135" s="7"/>
      <c r="V135" s="152">
        <v>14.2</v>
      </c>
      <c r="W135" s="7"/>
      <c r="Y135" s="156">
        <v>134.6</v>
      </c>
      <c r="Z135" s="156">
        <v>-134.6</v>
      </c>
      <c r="AB135" s="101"/>
      <c r="AC135" s="7"/>
      <c r="AD135" s="7"/>
      <c r="AE135" s="2"/>
      <c r="AF135" s="2"/>
    </row>
    <row r="136" spans="1:32" ht="14.25" x14ac:dyDescent="0.2">
      <c r="A136" s="26"/>
      <c r="B136" s="7" t="s">
        <v>277</v>
      </c>
      <c r="C136" s="7" t="s">
        <v>175</v>
      </c>
      <c r="D136" s="7"/>
      <c r="E136" s="7" t="s">
        <v>220</v>
      </c>
      <c r="F136" s="174">
        <v>2743703.70428999</v>
      </c>
      <c r="G136" s="7"/>
      <c r="H136" s="174">
        <v>32550.37</v>
      </c>
      <c r="I136" s="7"/>
      <c r="J136" s="153">
        <v>1912.91</v>
      </c>
      <c r="K136" s="157">
        <v>10107.785300964417</v>
      </c>
      <c r="M136" s="174">
        <v>188</v>
      </c>
      <c r="N136" s="38"/>
      <c r="P136" s="153">
        <v>194.91</v>
      </c>
      <c r="Q136" s="7"/>
      <c r="R136" s="165">
        <v>152.99</v>
      </c>
      <c r="S136" s="7"/>
      <c r="T136" s="165">
        <v>22</v>
      </c>
      <c r="U136" s="7"/>
      <c r="V136" s="152">
        <v>15</v>
      </c>
      <c r="W136" s="7"/>
      <c r="Y136" s="156">
        <v>32550.37</v>
      </c>
      <c r="Z136" s="156">
        <v>-16798.61</v>
      </c>
      <c r="AB136" s="101"/>
      <c r="AC136" s="7"/>
      <c r="AD136" s="7"/>
      <c r="AE136" s="2"/>
      <c r="AF136" s="2"/>
    </row>
    <row r="137" spans="1:32" ht="14.25" x14ac:dyDescent="0.2">
      <c r="A137" s="26"/>
      <c r="B137" s="7" t="s">
        <v>277</v>
      </c>
      <c r="C137" s="7" t="s">
        <v>175</v>
      </c>
      <c r="D137" s="7"/>
      <c r="E137" s="7" t="s">
        <v>221</v>
      </c>
      <c r="F137" s="174">
        <v>58376.674559361491</v>
      </c>
      <c r="G137" s="7"/>
      <c r="H137" s="174">
        <v>1717.08</v>
      </c>
      <c r="I137" s="7"/>
      <c r="J137" s="153" t="s">
        <v>242</v>
      </c>
      <c r="K137" s="157">
        <v>215.05926172264716</v>
      </c>
      <c r="M137" s="174">
        <v>4</v>
      </c>
      <c r="N137" s="38"/>
      <c r="P137" s="153">
        <v>429.27</v>
      </c>
      <c r="Q137" s="7"/>
      <c r="R137" s="165">
        <v>268.58999999999997</v>
      </c>
      <c r="S137" s="7"/>
      <c r="T137" s="165">
        <v>46</v>
      </c>
      <c r="U137" s="7"/>
      <c r="V137" s="152">
        <v>32.200000000000003</v>
      </c>
      <c r="W137" s="7"/>
      <c r="Y137" s="156">
        <v>1717.08</v>
      </c>
      <c r="Z137" s="156">
        <v>-537.17999999999995</v>
      </c>
      <c r="AB137" s="101"/>
      <c r="AC137" s="7"/>
      <c r="AD137" s="7"/>
      <c r="AE137" s="2"/>
      <c r="AF137" s="2"/>
    </row>
    <row r="138" spans="1:32" ht="14.25" x14ac:dyDescent="0.2">
      <c r="A138" s="26"/>
      <c r="B138" s="7" t="s">
        <v>277</v>
      </c>
      <c r="C138" s="7" t="s">
        <v>175</v>
      </c>
      <c r="D138" s="7"/>
      <c r="E138" s="7" t="s">
        <v>216</v>
      </c>
      <c r="F138" s="174">
        <v>129552435.01586299</v>
      </c>
      <c r="G138" s="7"/>
      <c r="H138" s="174">
        <v>1702286.79</v>
      </c>
      <c r="I138" s="7"/>
      <c r="J138" s="153">
        <v>18605.91</v>
      </c>
      <c r="K138" s="157">
        <v>477270.26657798473</v>
      </c>
      <c r="M138" s="174">
        <v>8877</v>
      </c>
      <c r="N138" s="38"/>
      <c r="P138" s="153">
        <v>191.44</v>
      </c>
      <c r="Q138" s="7"/>
      <c r="R138" s="165">
        <v>153.63999999999999</v>
      </c>
      <c r="S138" s="7"/>
      <c r="T138" s="165">
        <v>22</v>
      </c>
      <c r="U138" s="7"/>
      <c r="V138" s="152">
        <v>15.7</v>
      </c>
      <c r="W138" s="7"/>
      <c r="Y138" s="156">
        <v>1702286.79</v>
      </c>
      <c r="Z138" s="156">
        <v>-769317.51</v>
      </c>
      <c r="AB138" s="101"/>
      <c r="AC138" s="7"/>
      <c r="AD138" s="7"/>
      <c r="AE138" s="2"/>
      <c r="AF138" s="2"/>
    </row>
    <row r="139" spans="1:32" ht="14.25" x14ac:dyDescent="0.2">
      <c r="A139" s="26"/>
      <c r="B139" s="7" t="s">
        <v>277</v>
      </c>
      <c r="C139" s="7" t="s">
        <v>175</v>
      </c>
      <c r="D139" s="7"/>
      <c r="E139" s="7" t="s">
        <v>222</v>
      </c>
      <c r="F139" s="174">
        <v>40615571.324675754</v>
      </c>
      <c r="G139" s="7"/>
      <c r="H139" s="174">
        <v>449797.18</v>
      </c>
      <c r="I139" s="7"/>
      <c r="J139" s="153">
        <v>5597.44</v>
      </c>
      <c r="K139" s="157">
        <v>149627.48134353178</v>
      </c>
      <c r="M139" s="174">
        <v>2783</v>
      </c>
      <c r="N139" s="38"/>
      <c r="P139" s="153">
        <v>162.85</v>
      </c>
      <c r="Q139" s="7"/>
      <c r="R139" s="165">
        <v>134.6</v>
      </c>
      <c r="S139" s="7"/>
      <c r="T139" s="165">
        <v>18</v>
      </c>
      <c r="U139" s="7"/>
      <c r="V139" s="152">
        <v>13.5</v>
      </c>
      <c r="W139" s="7"/>
      <c r="Y139" s="156">
        <v>449797.18</v>
      </c>
      <c r="Z139" s="156">
        <v>-307309.12</v>
      </c>
      <c r="AB139" s="101"/>
      <c r="AC139" s="7"/>
      <c r="AD139" s="7"/>
      <c r="AE139" s="2"/>
      <c r="AF139" s="2"/>
    </row>
    <row r="140" spans="1:32" ht="14.25" x14ac:dyDescent="0.2">
      <c r="A140" s="26"/>
      <c r="B140" s="7" t="s">
        <v>277</v>
      </c>
      <c r="C140" s="7" t="s">
        <v>176</v>
      </c>
      <c r="D140" s="7"/>
      <c r="E140" s="7" t="s">
        <v>223</v>
      </c>
      <c r="F140" s="174">
        <v>14594.168639840373</v>
      </c>
      <c r="G140" s="7"/>
      <c r="H140" s="174" t="s">
        <v>242</v>
      </c>
      <c r="I140" s="7"/>
      <c r="J140" s="153">
        <v>120.81</v>
      </c>
      <c r="K140" s="157">
        <v>53.764815430661791</v>
      </c>
      <c r="M140" s="174">
        <v>1</v>
      </c>
      <c r="N140" s="38"/>
      <c r="P140" s="153" t="s">
        <v>242</v>
      </c>
      <c r="Q140" s="7"/>
      <c r="R140" s="165" t="s">
        <v>242</v>
      </c>
      <c r="S140" s="7"/>
      <c r="T140" s="165" t="s">
        <v>242</v>
      </c>
      <c r="U140" s="7"/>
      <c r="V140" s="152" t="s">
        <v>242</v>
      </c>
      <c r="W140" s="7"/>
      <c r="Y140" s="156" t="s">
        <v>242</v>
      </c>
      <c r="Z140" s="156">
        <v>-120.42</v>
      </c>
      <c r="AB140" s="101"/>
      <c r="AC140" s="7"/>
      <c r="AD140" s="7"/>
      <c r="AE140" s="2"/>
      <c r="AF140" s="2"/>
    </row>
    <row r="141" spans="1:32" ht="14.25" x14ac:dyDescent="0.2">
      <c r="A141" s="26"/>
      <c r="B141" s="7" t="s">
        <v>277</v>
      </c>
      <c r="C141" s="7" t="s">
        <v>176</v>
      </c>
      <c r="D141" s="7"/>
      <c r="E141" s="7" t="s">
        <v>224</v>
      </c>
      <c r="F141" s="174">
        <v>14594.168639840373</v>
      </c>
      <c r="G141" s="7"/>
      <c r="H141" s="174" t="s">
        <v>242</v>
      </c>
      <c r="I141" s="7"/>
      <c r="J141" s="153">
        <v>158.24</v>
      </c>
      <c r="K141" s="157">
        <v>53.764815430661791</v>
      </c>
      <c r="M141" s="174">
        <v>1</v>
      </c>
      <c r="N141" s="38"/>
      <c r="P141" s="153" t="s">
        <v>242</v>
      </c>
      <c r="Q141" s="7"/>
      <c r="R141" s="165" t="s">
        <v>242</v>
      </c>
      <c r="S141" s="7"/>
      <c r="T141" s="165" t="s">
        <v>242</v>
      </c>
      <c r="U141" s="7"/>
      <c r="V141" s="152" t="s">
        <v>242</v>
      </c>
      <c r="W141" s="7"/>
      <c r="Y141" s="156" t="s">
        <v>242</v>
      </c>
      <c r="Z141" s="156" t="s">
        <v>242</v>
      </c>
      <c r="AB141" s="101"/>
      <c r="AC141" s="7"/>
      <c r="AD141" s="7"/>
      <c r="AE141" s="2"/>
      <c r="AF141" s="2"/>
    </row>
    <row r="142" spans="1:32" ht="14.25" x14ac:dyDescent="0.2">
      <c r="A142" s="26"/>
      <c r="B142" s="7" t="s">
        <v>277</v>
      </c>
      <c r="C142" s="7" t="s">
        <v>176</v>
      </c>
      <c r="D142" s="7"/>
      <c r="E142" s="7" t="s">
        <v>216</v>
      </c>
      <c r="F142" s="174">
        <v>14594.168639840373</v>
      </c>
      <c r="G142" s="7"/>
      <c r="H142" s="174" t="s">
        <v>242</v>
      </c>
      <c r="I142" s="7"/>
      <c r="J142" s="153">
        <v>74.83</v>
      </c>
      <c r="K142" s="157">
        <v>53.764815430661791</v>
      </c>
      <c r="M142" s="174">
        <v>1</v>
      </c>
      <c r="N142" s="38"/>
      <c r="P142" s="153" t="s">
        <v>242</v>
      </c>
      <c r="Q142" s="7"/>
      <c r="R142" s="165" t="s">
        <v>242</v>
      </c>
      <c r="S142" s="7"/>
      <c r="T142" s="165" t="s">
        <v>242</v>
      </c>
      <c r="U142" s="7"/>
      <c r="V142" s="152" t="s">
        <v>242</v>
      </c>
      <c r="W142" s="7"/>
      <c r="Y142" s="156" t="s">
        <v>242</v>
      </c>
      <c r="Z142" s="156" t="s">
        <v>242</v>
      </c>
      <c r="AB142" s="101"/>
      <c r="AC142" s="7"/>
      <c r="AD142" s="7"/>
      <c r="AE142" s="2"/>
      <c r="AF142" s="2"/>
    </row>
    <row r="143" spans="1:32" ht="14.25" x14ac:dyDescent="0.2">
      <c r="A143" s="26"/>
      <c r="B143" s="7" t="s">
        <v>277</v>
      </c>
      <c r="C143" s="7" t="s">
        <v>176</v>
      </c>
      <c r="D143" s="7"/>
      <c r="E143" s="7" t="s">
        <v>218</v>
      </c>
      <c r="F143" s="174">
        <v>14594.168639840373</v>
      </c>
      <c r="G143" s="7"/>
      <c r="H143" s="174" t="s">
        <v>242</v>
      </c>
      <c r="I143" s="7"/>
      <c r="J143" s="153">
        <v>152.99</v>
      </c>
      <c r="K143" s="157">
        <v>53.764815430661791</v>
      </c>
      <c r="M143" s="174">
        <v>1</v>
      </c>
      <c r="N143" s="38"/>
      <c r="P143" s="153" t="s">
        <v>242</v>
      </c>
      <c r="Q143" s="7"/>
      <c r="R143" s="165" t="s">
        <v>242</v>
      </c>
      <c r="S143" s="7"/>
      <c r="T143" s="165" t="s">
        <v>242</v>
      </c>
      <c r="U143" s="7"/>
      <c r="V143" s="152" t="s">
        <v>242</v>
      </c>
      <c r="W143" s="7"/>
      <c r="Y143" s="156" t="s">
        <v>242</v>
      </c>
      <c r="Z143" s="156" t="s">
        <v>242</v>
      </c>
      <c r="AB143" s="101"/>
      <c r="AC143" s="7"/>
      <c r="AD143" s="7"/>
      <c r="AE143" s="2"/>
      <c r="AF143" s="2"/>
    </row>
    <row r="144" spans="1:32" ht="14.25" x14ac:dyDescent="0.2">
      <c r="A144" s="26"/>
      <c r="B144" s="7" t="s">
        <v>277</v>
      </c>
      <c r="C144" s="7" t="s">
        <v>176</v>
      </c>
      <c r="D144" s="7"/>
      <c r="E144" s="7" t="s">
        <v>225</v>
      </c>
      <c r="F144" s="174">
        <v>29188.337279680745</v>
      </c>
      <c r="G144" s="7"/>
      <c r="H144" s="174" t="s">
        <v>242</v>
      </c>
      <c r="I144" s="7"/>
      <c r="J144" s="153">
        <v>150.85</v>
      </c>
      <c r="K144" s="157">
        <v>107.52963086132358</v>
      </c>
      <c r="M144" s="174">
        <v>2</v>
      </c>
      <c r="N144" s="38"/>
      <c r="P144" s="153" t="s">
        <v>242</v>
      </c>
      <c r="Q144" s="7"/>
      <c r="R144" s="165" t="s">
        <v>242</v>
      </c>
      <c r="S144" s="7"/>
      <c r="T144" s="165" t="s">
        <v>242</v>
      </c>
      <c r="U144" s="7"/>
      <c r="V144" s="152" t="s">
        <v>242</v>
      </c>
      <c r="W144" s="7"/>
      <c r="Y144" s="156" t="s">
        <v>242</v>
      </c>
      <c r="Z144" s="156" t="s">
        <v>242</v>
      </c>
      <c r="AB144" s="101"/>
      <c r="AC144" s="7"/>
      <c r="AD144" s="7"/>
      <c r="AE144" s="2"/>
      <c r="AF144" s="2"/>
    </row>
    <row r="145" spans="1:32" ht="14.25" x14ac:dyDescent="0.2">
      <c r="A145" s="26"/>
      <c r="B145" s="7" t="s">
        <v>277</v>
      </c>
      <c r="C145" s="7" t="s">
        <v>176</v>
      </c>
      <c r="D145" s="7"/>
      <c r="E145" s="7" t="s">
        <v>226</v>
      </c>
      <c r="F145" s="174">
        <v>53531410.570934489</v>
      </c>
      <c r="G145" s="7"/>
      <c r="H145" s="174">
        <v>782.21</v>
      </c>
      <c r="I145" s="7"/>
      <c r="J145" s="153">
        <v>501572.84</v>
      </c>
      <c r="K145" s="157">
        <v>197209.34299966745</v>
      </c>
      <c r="M145" s="174">
        <v>3668</v>
      </c>
      <c r="N145" s="38"/>
      <c r="P145" s="153">
        <v>48.89</v>
      </c>
      <c r="Q145" s="7"/>
      <c r="R145" s="165">
        <v>55.7</v>
      </c>
      <c r="S145" s="7"/>
      <c r="T145" s="165">
        <v>2</v>
      </c>
      <c r="U145" s="7"/>
      <c r="V145" s="152">
        <v>0.7</v>
      </c>
      <c r="W145" s="7"/>
      <c r="Y145" s="156">
        <v>782.21</v>
      </c>
      <c r="Z145" s="156">
        <v>-83017.7</v>
      </c>
      <c r="AB145" s="101"/>
      <c r="AC145" s="7"/>
      <c r="AD145" s="7"/>
      <c r="AE145" s="2"/>
      <c r="AF145" s="2"/>
    </row>
    <row r="146" spans="1:32" ht="14.25" x14ac:dyDescent="0.2">
      <c r="A146" s="26"/>
      <c r="B146" s="7" t="s">
        <v>277</v>
      </c>
      <c r="C146" s="7" t="s">
        <v>177</v>
      </c>
      <c r="D146" s="7"/>
      <c r="E146" s="7" t="s">
        <v>227</v>
      </c>
      <c r="F146" s="174">
        <v>3079369.5830063187</v>
      </c>
      <c r="G146" s="7"/>
      <c r="H146" s="174">
        <v>23778.28</v>
      </c>
      <c r="I146" s="7"/>
      <c r="J146" s="153">
        <v>355.23</v>
      </c>
      <c r="K146" s="157">
        <v>11344.376055869638</v>
      </c>
      <c r="M146" s="174">
        <v>211</v>
      </c>
      <c r="N146" s="38"/>
      <c r="P146" s="153">
        <v>110.08</v>
      </c>
      <c r="Q146" s="7"/>
      <c r="R146" s="165">
        <v>118.41</v>
      </c>
      <c r="S146" s="7"/>
      <c r="T146" s="165">
        <v>0</v>
      </c>
      <c r="U146" s="7"/>
      <c r="V146" s="152">
        <v>1</v>
      </c>
      <c r="W146" s="7"/>
      <c r="Y146" s="156">
        <v>23778.28</v>
      </c>
      <c r="Z146" s="156">
        <v>-12557.46</v>
      </c>
      <c r="AB146" s="101"/>
      <c r="AC146" s="7"/>
      <c r="AD146" s="7"/>
      <c r="AE146" s="2"/>
      <c r="AF146" s="2"/>
    </row>
    <row r="147" spans="1:32" ht="14.25" x14ac:dyDescent="0.2">
      <c r="A147" s="26"/>
      <c r="B147" s="7" t="s">
        <v>277</v>
      </c>
      <c r="C147" s="7" t="s">
        <v>178</v>
      </c>
      <c r="D147" s="7"/>
      <c r="E147" s="7" t="s">
        <v>228</v>
      </c>
      <c r="F147" s="174">
        <v>10872655.636681078</v>
      </c>
      <c r="G147" s="7"/>
      <c r="H147" s="174">
        <v>2376.12</v>
      </c>
      <c r="I147" s="7"/>
      <c r="J147" s="153">
        <v>518.26</v>
      </c>
      <c r="K147" s="157">
        <v>40054.787495843033</v>
      </c>
      <c r="M147" s="174">
        <v>745</v>
      </c>
      <c r="N147" s="38"/>
      <c r="P147" s="153">
        <v>297.02</v>
      </c>
      <c r="Q147" s="7"/>
      <c r="R147" s="165">
        <v>95.9</v>
      </c>
      <c r="S147" s="7"/>
      <c r="T147" s="165">
        <v>46</v>
      </c>
      <c r="U147" s="7"/>
      <c r="V147" s="152">
        <v>6.7</v>
      </c>
      <c r="W147" s="7"/>
      <c r="Y147" s="156">
        <v>2376.12</v>
      </c>
      <c r="Z147" s="156">
        <v>-69700.92</v>
      </c>
      <c r="AB147" s="101"/>
      <c r="AC147" s="7"/>
      <c r="AD147" s="7"/>
      <c r="AE147" s="2"/>
      <c r="AF147" s="2"/>
    </row>
    <row r="148" spans="1:32" ht="14.25" x14ac:dyDescent="0.2">
      <c r="A148" s="26"/>
      <c r="B148" s="7" t="s">
        <v>277</v>
      </c>
      <c r="C148" s="7" t="s">
        <v>178</v>
      </c>
      <c r="D148" s="7"/>
      <c r="E148" s="7" t="s">
        <v>229</v>
      </c>
      <c r="F148" s="174">
        <v>58376.674559361491</v>
      </c>
      <c r="G148" s="7"/>
      <c r="H148" s="174" t="s">
        <v>242</v>
      </c>
      <c r="I148" s="7"/>
      <c r="J148" s="153" t="s">
        <v>242</v>
      </c>
      <c r="K148" s="157">
        <v>215.05926172264716</v>
      </c>
      <c r="M148" s="174">
        <v>4</v>
      </c>
      <c r="N148" s="38"/>
      <c r="P148" s="153" t="s">
        <v>242</v>
      </c>
      <c r="Q148" s="7"/>
      <c r="R148" s="165" t="s">
        <v>242</v>
      </c>
      <c r="S148" s="7"/>
      <c r="T148" s="165" t="s">
        <v>242</v>
      </c>
      <c r="U148" s="7"/>
      <c r="V148" s="152" t="s">
        <v>242</v>
      </c>
      <c r="W148" s="7"/>
      <c r="Y148" s="156" t="s">
        <v>242</v>
      </c>
      <c r="Z148" s="156">
        <v>-328.93</v>
      </c>
      <c r="AB148" s="101"/>
      <c r="AC148" s="7"/>
      <c r="AD148" s="7"/>
      <c r="AE148" s="2"/>
      <c r="AF148" s="2"/>
    </row>
    <row r="149" spans="1:32" ht="14.25" x14ac:dyDescent="0.2">
      <c r="A149" s="26"/>
      <c r="B149" s="7" t="s">
        <v>277</v>
      </c>
      <c r="C149" s="7" t="s">
        <v>179</v>
      </c>
      <c r="D149" s="7"/>
      <c r="E149" s="7" t="s">
        <v>211</v>
      </c>
      <c r="F149" s="174">
        <v>14594.168639840373</v>
      </c>
      <c r="G149" s="7"/>
      <c r="H149" s="174" t="s">
        <v>242</v>
      </c>
      <c r="I149" s="7"/>
      <c r="J149" s="153" t="s">
        <v>242</v>
      </c>
      <c r="K149" s="157">
        <v>53.764815430661791</v>
      </c>
      <c r="M149" s="174">
        <v>1</v>
      </c>
      <c r="N149" s="38"/>
      <c r="P149" s="153" t="s">
        <v>242</v>
      </c>
      <c r="Q149" s="7"/>
      <c r="R149" s="165" t="s">
        <v>242</v>
      </c>
      <c r="S149" s="7"/>
      <c r="T149" s="165" t="s">
        <v>242</v>
      </c>
      <c r="U149" s="7"/>
      <c r="V149" s="152" t="s">
        <v>242</v>
      </c>
      <c r="W149" s="7"/>
      <c r="Y149" s="156" t="s">
        <v>242</v>
      </c>
      <c r="Z149" s="156" t="s">
        <v>242</v>
      </c>
      <c r="AB149" s="101"/>
      <c r="AC149" s="7"/>
      <c r="AD149" s="7"/>
      <c r="AE149" s="2"/>
      <c r="AF149" s="2"/>
    </row>
    <row r="150" spans="1:32" ht="14.25" x14ac:dyDescent="0.2">
      <c r="A150" s="26"/>
      <c r="B150" s="7" t="s">
        <v>277</v>
      </c>
      <c r="C150" s="7" t="s">
        <v>179</v>
      </c>
      <c r="D150" s="7"/>
      <c r="E150" s="7" t="s">
        <v>213</v>
      </c>
      <c r="F150" s="174">
        <v>87565.011839042243</v>
      </c>
      <c r="G150" s="7"/>
      <c r="H150" s="174" t="s">
        <v>242</v>
      </c>
      <c r="I150" s="7"/>
      <c r="J150" s="153">
        <v>152.99</v>
      </c>
      <c r="K150" s="157">
        <v>322.58889258397073</v>
      </c>
      <c r="M150" s="174">
        <v>6</v>
      </c>
      <c r="N150" s="38"/>
      <c r="P150" s="153" t="s">
        <v>242</v>
      </c>
      <c r="Q150" s="7"/>
      <c r="R150" s="165" t="s">
        <v>242</v>
      </c>
      <c r="S150" s="7"/>
      <c r="T150" s="165" t="s">
        <v>242</v>
      </c>
      <c r="U150" s="7"/>
      <c r="V150" s="152" t="s">
        <v>242</v>
      </c>
      <c r="W150" s="7"/>
      <c r="Y150" s="156" t="s">
        <v>242</v>
      </c>
      <c r="Z150" s="156">
        <v>-1145.99</v>
      </c>
      <c r="AB150" s="101"/>
      <c r="AC150" s="7"/>
      <c r="AD150" s="7"/>
      <c r="AE150" s="2"/>
      <c r="AF150" s="2"/>
    </row>
    <row r="151" spans="1:32" ht="14.25" x14ac:dyDescent="0.2">
      <c r="A151" s="26"/>
      <c r="B151" s="7" t="s">
        <v>277</v>
      </c>
      <c r="C151" s="7" t="s">
        <v>179</v>
      </c>
      <c r="D151" s="7"/>
      <c r="E151" s="7" t="s">
        <v>230</v>
      </c>
      <c r="F151" s="174">
        <v>14594.168639840373</v>
      </c>
      <c r="G151" s="7"/>
      <c r="H151" s="174" t="s">
        <v>242</v>
      </c>
      <c r="I151" s="7"/>
      <c r="J151" s="153" t="s">
        <v>242</v>
      </c>
      <c r="K151" s="157">
        <v>53.764815430661791</v>
      </c>
      <c r="M151" s="174">
        <v>1</v>
      </c>
      <c r="N151" s="38"/>
      <c r="P151" s="153" t="s">
        <v>242</v>
      </c>
      <c r="Q151" s="7"/>
      <c r="R151" s="165" t="s">
        <v>242</v>
      </c>
      <c r="S151" s="7"/>
      <c r="T151" s="165" t="s">
        <v>242</v>
      </c>
      <c r="U151" s="7"/>
      <c r="V151" s="152" t="s">
        <v>242</v>
      </c>
      <c r="W151" s="7"/>
      <c r="Y151" s="156" t="s">
        <v>242</v>
      </c>
      <c r="Z151" s="156" t="s">
        <v>242</v>
      </c>
      <c r="AB151" s="101"/>
      <c r="AC151" s="7"/>
      <c r="AD151" s="7"/>
      <c r="AE151" s="2"/>
      <c r="AF151" s="2"/>
    </row>
    <row r="152" spans="1:32" ht="14.25" x14ac:dyDescent="0.2">
      <c r="A152" s="26"/>
      <c r="B152" s="7" t="s">
        <v>277</v>
      </c>
      <c r="C152" s="7" t="s">
        <v>179</v>
      </c>
      <c r="D152" s="7"/>
      <c r="E152" s="7" t="s">
        <v>231</v>
      </c>
      <c r="F152" s="174">
        <v>43782.505919521122</v>
      </c>
      <c r="G152" s="7"/>
      <c r="H152" s="174" t="s">
        <v>242</v>
      </c>
      <c r="I152" s="7"/>
      <c r="J152" s="153" t="s">
        <v>242</v>
      </c>
      <c r="K152" s="157">
        <v>161.29444629198537</v>
      </c>
      <c r="M152" s="174">
        <v>3</v>
      </c>
      <c r="N152" s="38"/>
      <c r="P152" s="153" t="s">
        <v>242</v>
      </c>
      <c r="Q152" s="7"/>
      <c r="R152" s="165" t="s">
        <v>242</v>
      </c>
      <c r="S152" s="7"/>
      <c r="T152" s="165" t="s">
        <v>242</v>
      </c>
      <c r="U152" s="7"/>
      <c r="V152" s="152" t="s">
        <v>242</v>
      </c>
      <c r="W152" s="7"/>
      <c r="Y152" s="156" t="s">
        <v>242</v>
      </c>
      <c r="Z152" s="156" t="s">
        <v>242</v>
      </c>
      <c r="AB152" s="101"/>
      <c r="AC152" s="7"/>
      <c r="AD152" s="7"/>
      <c r="AE152" s="2"/>
      <c r="AF152" s="2"/>
    </row>
    <row r="153" spans="1:32" ht="14.25" x14ac:dyDescent="0.2">
      <c r="A153" s="26"/>
      <c r="B153" s="7" t="s">
        <v>277</v>
      </c>
      <c r="C153" s="7" t="s">
        <v>179</v>
      </c>
      <c r="D153" s="7"/>
      <c r="E153" s="7" t="s">
        <v>218</v>
      </c>
      <c r="F153" s="174">
        <v>81814909.39494513</v>
      </c>
      <c r="G153" s="7"/>
      <c r="H153" s="174">
        <v>9638.24</v>
      </c>
      <c r="I153" s="7"/>
      <c r="J153" s="153">
        <v>4889.71</v>
      </c>
      <c r="K153" s="157">
        <v>301405.55530429003</v>
      </c>
      <c r="M153" s="174">
        <v>5606</v>
      </c>
      <c r="N153" s="38"/>
      <c r="P153" s="153">
        <v>344.22</v>
      </c>
      <c r="Q153" s="7"/>
      <c r="R153" s="165">
        <v>34.85</v>
      </c>
      <c r="S153" s="7"/>
      <c r="T153" s="165">
        <v>38</v>
      </c>
      <c r="U153" s="7"/>
      <c r="V153" s="152">
        <v>2.95</v>
      </c>
      <c r="W153" s="7"/>
      <c r="Y153" s="156">
        <v>9638.24</v>
      </c>
      <c r="Z153" s="156">
        <v>-456027.94</v>
      </c>
      <c r="AB153" s="101"/>
      <c r="AC153" s="7"/>
      <c r="AD153" s="7"/>
      <c r="AE153" s="2"/>
      <c r="AF153" s="2"/>
    </row>
    <row r="154" spans="1:32" ht="14.25" x14ac:dyDescent="0.2">
      <c r="A154" s="26"/>
      <c r="B154" s="7" t="s">
        <v>277</v>
      </c>
      <c r="C154" s="7" t="s">
        <v>179</v>
      </c>
      <c r="D154" s="7"/>
      <c r="E154" s="7" t="s">
        <v>232</v>
      </c>
      <c r="F154" s="174">
        <v>29188.337279680745</v>
      </c>
      <c r="G154" s="7"/>
      <c r="H154" s="174" t="s">
        <v>242</v>
      </c>
      <c r="I154" s="7"/>
      <c r="J154" s="153" t="s">
        <v>242</v>
      </c>
      <c r="K154" s="157">
        <v>107.52963086132358</v>
      </c>
      <c r="M154" s="174">
        <v>2</v>
      </c>
      <c r="N154" s="38"/>
      <c r="P154" s="153" t="s">
        <v>242</v>
      </c>
      <c r="Q154" s="7"/>
      <c r="R154" s="165" t="s">
        <v>242</v>
      </c>
      <c r="S154" s="7"/>
      <c r="T154" s="165" t="s">
        <v>242</v>
      </c>
      <c r="U154" s="7"/>
      <c r="V154" s="152" t="s">
        <v>242</v>
      </c>
      <c r="W154" s="7"/>
      <c r="Y154" s="156" t="s">
        <v>242</v>
      </c>
      <c r="Z154" s="156" t="s">
        <v>242</v>
      </c>
      <c r="AB154" s="101"/>
      <c r="AC154" s="7"/>
      <c r="AD154" s="7"/>
      <c r="AE154" s="2"/>
      <c r="AF154" s="2"/>
    </row>
    <row r="155" spans="1:32" ht="14.25" x14ac:dyDescent="0.2">
      <c r="A155" s="26"/>
      <c r="B155" s="7" t="s">
        <v>277</v>
      </c>
      <c r="C155" s="7" t="s">
        <v>179</v>
      </c>
      <c r="D155" s="7"/>
      <c r="E155" s="7" t="s">
        <v>233</v>
      </c>
      <c r="F155" s="174">
        <v>116753.34911872298</v>
      </c>
      <c r="G155" s="7"/>
      <c r="H155" s="174" t="s">
        <v>242</v>
      </c>
      <c r="I155" s="7"/>
      <c r="J155" s="153" t="s">
        <v>242</v>
      </c>
      <c r="K155" s="157">
        <v>430.11852344529433</v>
      </c>
      <c r="M155" s="174">
        <v>8</v>
      </c>
      <c r="N155" s="38"/>
      <c r="P155" s="153" t="s">
        <v>242</v>
      </c>
      <c r="Q155" s="7"/>
      <c r="R155" s="165" t="s">
        <v>242</v>
      </c>
      <c r="S155" s="7"/>
      <c r="T155" s="165" t="s">
        <v>242</v>
      </c>
      <c r="U155" s="7"/>
      <c r="V155" s="152" t="s">
        <v>242</v>
      </c>
      <c r="W155" s="7"/>
      <c r="Y155" s="156" t="s">
        <v>242</v>
      </c>
      <c r="Z155" s="156">
        <v>-397.94</v>
      </c>
      <c r="AB155" s="101"/>
      <c r="AC155" s="7"/>
      <c r="AD155" s="7"/>
      <c r="AE155" s="2"/>
      <c r="AF155" s="2"/>
    </row>
    <row r="156" spans="1:32" ht="14.25" x14ac:dyDescent="0.2">
      <c r="A156" s="26"/>
      <c r="B156" s="7" t="s">
        <v>277</v>
      </c>
      <c r="C156" s="7" t="s">
        <v>180</v>
      </c>
      <c r="D156" s="7"/>
      <c r="E156" s="7" t="s">
        <v>232</v>
      </c>
      <c r="F156" s="174">
        <v>4071773.050515464</v>
      </c>
      <c r="G156" s="7"/>
      <c r="H156" s="174">
        <v>633.87</v>
      </c>
      <c r="I156" s="7"/>
      <c r="J156" s="153">
        <v>196.92</v>
      </c>
      <c r="K156" s="157">
        <v>15000.383505154639</v>
      </c>
      <c r="M156" s="174">
        <v>279</v>
      </c>
      <c r="N156" s="38"/>
      <c r="P156" s="153">
        <v>158.47</v>
      </c>
      <c r="Q156" s="7"/>
      <c r="R156" s="165">
        <v>88.25</v>
      </c>
      <c r="S156" s="7"/>
      <c r="T156" s="165">
        <v>25</v>
      </c>
      <c r="U156" s="7"/>
      <c r="V156" s="152">
        <v>10.45</v>
      </c>
      <c r="W156" s="7"/>
      <c r="Y156" s="156">
        <v>633.87</v>
      </c>
      <c r="Z156" s="156">
        <v>-36679.43</v>
      </c>
      <c r="AB156" s="101"/>
      <c r="AC156" s="7"/>
      <c r="AD156" s="7"/>
      <c r="AE156" s="2"/>
      <c r="AF156" s="2"/>
    </row>
    <row r="157" spans="1:32" ht="14.25" x14ac:dyDescent="0.2">
      <c r="A157" s="26"/>
      <c r="B157" s="7" t="s">
        <v>277</v>
      </c>
      <c r="C157" s="7" t="s">
        <v>181</v>
      </c>
      <c r="D157" s="7"/>
      <c r="E157" s="7" t="s">
        <v>222</v>
      </c>
      <c r="F157" s="174">
        <v>14594.168639840373</v>
      </c>
      <c r="G157" s="7"/>
      <c r="H157" s="174">
        <v>714.56</v>
      </c>
      <c r="I157" s="7"/>
      <c r="J157" s="153" t="s">
        <v>242</v>
      </c>
      <c r="K157" s="157">
        <v>53.764815430661791</v>
      </c>
      <c r="M157" s="174">
        <v>1</v>
      </c>
      <c r="N157" s="38"/>
      <c r="P157" s="153">
        <v>714.56</v>
      </c>
      <c r="Q157" s="7"/>
      <c r="R157" s="165">
        <v>714.56</v>
      </c>
      <c r="S157" s="7"/>
      <c r="T157" s="165">
        <v>105</v>
      </c>
      <c r="U157" s="7"/>
      <c r="V157" s="152">
        <v>104.7</v>
      </c>
      <c r="W157" s="7"/>
      <c r="Y157" s="156">
        <v>714.56</v>
      </c>
      <c r="Z157" s="156" t="s">
        <v>242</v>
      </c>
      <c r="AB157" s="101"/>
      <c r="AC157" s="7"/>
      <c r="AD157" s="7"/>
      <c r="AE157" s="2"/>
      <c r="AF157" s="2"/>
    </row>
    <row r="158" spans="1:32" ht="14.25" x14ac:dyDescent="0.2">
      <c r="A158" s="26"/>
      <c r="B158" s="7" t="s">
        <v>277</v>
      </c>
      <c r="C158" s="7" t="s">
        <v>181</v>
      </c>
      <c r="D158" s="7"/>
      <c r="E158" s="7" t="s">
        <v>233</v>
      </c>
      <c r="F158" s="174">
        <v>71817903.876654476</v>
      </c>
      <c r="G158" s="7"/>
      <c r="H158" s="174">
        <v>7159.14</v>
      </c>
      <c r="I158" s="7"/>
      <c r="J158" s="153">
        <v>6186.73</v>
      </c>
      <c r="K158" s="157">
        <v>264576.65673428669</v>
      </c>
      <c r="M158" s="174">
        <v>4921</v>
      </c>
      <c r="N158" s="38"/>
      <c r="P158" s="153">
        <v>223.72</v>
      </c>
      <c r="Q158" s="7"/>
      <c r="R158" s="165">
        <v>50.6</v>
      </c>
      <c r="S158" s="7"/>
      <c r="T158" s="165">
        <v>29</v>
      </c>
      <c r="U158" s="7"/>
      <c r="V158" s="152">
        <v>1.1000000000000001</v>
      </c>
      <c r="W158" s="7"/>
      <c r="Y158" s="156">
        <v>7159.14</v>
      </c>
      <c r="Z158" s="156">
        <v>-207634.31</v>
      </c>
      <c r="AB158" s="101"/>
      <c r="AC158" s="7"/>
      <c r="AD158" s="7"/>
      <c r="AE158" s="2"/>
      <c r="AF158" s="2"/>
    </row>
    <row r="159" spans="1:32" ht="14.25" x14ac:dyDescent="0.2">
      <c r="A159" s="26"/>
      <c r="B159" s="7" t="s">
        <v>277</v>
      </c>
      <c r="C159" s="7" t="s">
        <v>182</v>
      </c>
      <c r="D159" s="7"/>
      <c r="E159" s="7" t="s">
        <v>214</v>
      </c>
      <c r="F159" s="174">
        <v>14594.168639840373</v>
      </c>
      <c r="G159" s="7"/>
      <c r="H159" s="174" t="s">
        <v>242</v>
      </c>
      <c r="I159" s="7"/>
      <c r="J159" s="153">
        <v>93.22</v>
      </c>
      <c r="K159" s="157">
        <v>53.764815430661791</v>
      </c>
      <c r="M159" s="174">
        <v>1</v>
      </c>
      <c r="N159" s="38"/>
      <c r="P159" s="153" t="s">
        <v>242</v>
      </c>
      <c r="Q159" s="7"/>
      <c r="R159" s="165" t="s">
        <v>242</v>
      </c>
      <c r="S159" s="7"/>
      <c r="T159" s="165" t="s">
        <v>242</v>
      </c>
      <c r="U159" s="7"/>
      <c r="V159" s="152" t="s">
        <v>242</v>
      </c>
      <c r="W159" s="7"/>
      <c r="Y159" s="156" t="s">
        <v>242</v>
      </c>
      <c r="Z159" s="156" t="s">
        <v>242</v>
      </c>
      <c r="AB159" s="101"/>
      <c r="AC159" s="7"/>
      <c r="AD159" s="7"/>
      <c r="AE159" s="2"/>
      <c r="AF159" s="2"/>
    </row>
    <row r="160" spans="1:32" ht="14.25" x14ac:dyDescent="0.2">
      <c r="A160" s="26"/>
      <c r="B160" s="7" t="s">
        <v>277</v>
      </c>
      <c r="C160" s="7" t="s">
        <v>182</v>
      </c>
      <c r="D160" s="7"/>
      <c r="E160" s="7" t="s">
        <v>234</v>
      </c>
      <c r="F160" s="174">
        <v>18884854.219953444</v>
      </c>
      <c r="G160" s="7"/>
      <c r="H160" s="174">
        <v>1399.31</v>
      </c>
      <c r="I160" s="7"/>
      <c r="J160" s="153">
        <v>175304.32000000001</v>
      </c>
      <c r="K160" s="157">
        <v>69571.671167276363</v>
      </c>
      <c r="M160" s="174">
        <v>1294</v>
      </c>
      <c r="N160" s="38"/>
      <c r="P160" s="153">
        <v>199.9</v>
      </c>
      <c r="Q160" s="7"/>
      <c r="R160" s="165">
        <v>198.97</v>
      </c>
      <c r="S160" s="7"/>
      <c r="T160" s="165">
        <v>25</v>
      </c>
      <c r="U160" s="7"/>
      <c r="V160" s="152">
        <v>24.65</v>
      </c>
      <c r="W160" s="7"/>
      <c r="Y160" s="156">
        <v>1399.31</v>
      </c>
      <c r="Z160" s="156">
        <v>-37478.93</v>
      </c>
      <c r="AB160" s="101"/>
      <c r="AC160" s="7"/>
      <c r="AD160" s="7"/>
      <c r="AE160" s="2"/>
      <c r="AF160" s="2"/>
    </row>
    <row r="161" spans="1:37" ht="14.25" x14ac:dyDescent="0.2">
      <c r="A161" s="26"/>
      <c r="B161" s="7" t="s">
        <v>277</v>
      </c>
      <c r="C161" s="7" t="s">
        <v>183</v>
      </c>
      <c r="D161" s="7"/>
      <c r="E161" s="7" t="s">
        <v>234</v>
      </c>
      <c r="F161" s="174">
        <v>14594.168639840373</v>
      </c>
      <c r="G161" s="7"/>
      <c r="H161" s="174" t="s">
        <v>242</v>
      </c>
      <c r="I161" s="7"/>
      <c r="J161" s="153" t="s">
        <v>242</v>
      </c>
      <c r="K161" s="157">
        <v>53.764815430661791</v>
      </c>
      <c r="M161" s="174">
        <v>1</v>
      </c>
      <c r="N161" s="38"/>
      <c r="P161" s="153" t="s">
        <v>242</v>
      </c>
      <c r="Q161" s="7"/>
      <c r="R161" s="165" t="s">
        <v>242</v>
      </c>
      <c r="S161" s="7"/>
      <c r="T161" s="165" t="s">
        <v>242</v>
      </c>
      <c r="U161" s="7"/>
      <c r="V161" s="152" t="s">
        <v>242</v>
      </c>
      <c r="W161" s="7"/>
      <c r="Y161" s="156" t="s">
        <v>242</v>
      </c>
      <c r="Z161" s="156">
        <v>-245.59</v>
      </c>
      <c r="AB161" s="101"/>
      <c r="AC161" s="7"/>
      <c r="AD161" s="7"/>
      <c r="AE161" s="2"/>
      <c r="AF161" s="2"/>
    </row>
    <row r="162" spans="1:37" ht="14.25" x14ac:dyDescent="0.2">
      <c r="A162" s="26"/>
      <c r="B162" s="7" t="s">
        <v>277</v>
      </c>
      <c r="C162" s="7" t="s">
        <v>183</v>
      </c>
      <c r="D162" s="7"/>
      <c r="E162" s="7" t="s">
        <v>235</v>
      </c>
      <c r="F162" s="174">
        <v>11938029.947389426</v>
      </c>
      <c r="G162" s="7"/>
      <c r="H162" s="174">
        <v>448.89</v>
      </c>
      <c r="I162" s="7"/>
      <c r="J162" s="153">
        <v>861.28</v>
      </c>
      <c r="K162" s="157">
        <v>43979.619022281346</v>
      </c>
      <c r="M162" s="174">
        <v>818</v>
      </c>
      <c r="N162" s="38"/>
      <c r="P162" s="153">
        <v>89.78</v>
      </c>
      <c r="Q162" s="7"/>
      <c r="R162" s="165">
        <v>82.094999999999999</v>
      </c>
      <c r="S162" s="7"/>
      <c r="T162" s="165">
        <v>12</v>
      </c>
      <c r="U162" s="7"/>
      <c r="V162" s="152">
        <v>7.1</v>
      </c>
      <c r="W162" s="7"/>
      <c r="Y162" s="156">
        <v>448.89</v>
      </c>
      <c r="Z162" s="156">
        <v>-25969.919999999998</v>
      </c>
      <c r="AB162" s="101"/>
      <c r="AC162" s="7"/>
      <c r="AD162" s="7"/>
      <c r="AE162" s="2"/>
      <c r="AF162" s="2"/>
    </row>
    <row r="163" spans="1:37" ht="14.25" x14ac:dyDescent="0.2">
      <c r="A163" s="26"/>
      <c r="B163" s="7" t="s">
        <v>277</v>
      </c>
      <c r="C163" s="7" t="s">
        <v>184</v>
      </c>
      <c r="D163" s="7"/>
      <c r="E163" s="7" t="s">
        <v>236</v>
      </c>
      <c r="F163" s="174">
        <v>14594.168639840373</v>
      </c>
      <c r="G163" s="7"/>
      <c r="H163" s="174" t="s">
        <v>242</v>
      </c>
      <c r="I163" s="7"/>
      <c r="J163" s="153" t="s">
        <v>242</v>
      </c>
      <c r="K163" s="157">
        <v>53.764815430661791</v>
      </c>
      <c r="M163" s="174">
        <v>1</v>
      </c>
      <c r="N163" s="38"/>
      <c r="P163" s="153" t="s">
        <v>242</v>
      </c>
      <c r="Q163" s="7"/>
      <c r="R163" s="165" t="s">
        <v>242</v>
      </c>
      <c r="S163" s="7"/>
      <c r="T163" s="165" t="s">
        <v>242</v>
      </c>
      <c r="U163" s="7"/>
      <c r="V163" s="152" t="s">
        <v>242</v>
      </c>
      <c r="W163" s="7"/>
      <c r="Y163" s="156" t="s">
        <v>242</v>
      </c>
      <c r="Z163" s="156" t="s">
        <v>242</v>
      </c>
      <c r="AB163" s="101"/>
      <c r="AC163" s="7"/>
      <c r="AD163" s="7"/>
      <c r="AE163" s="2"/>
      <c r="AF163" s="2"/>
    </row>
    <row r="164" spans="1:37" ht="14.25" x14ac:dyDescent="0.2">
      <c r="A164" s="26"/>
      <c r="B164" s="7" t="s">
        <v>277</v>
      </c>
      <c r="C164" s="7" t="s">
        <v>184</v>
      </c>
      <c r="D164" s="7"/>
      <c r="E164" s="7" t="s">
        <v>237</v>
      </c>
      <c r="F164" s="174">
        <v>14594.168639840373</v>
      </c>
      <c r="G164" s="7"/>
      <c r="H164" s="174" t="s">
        <v>242</v>
      </c>
      <c r="I164" s="7"/>
      <c r="J164" s="153" t="s">
        <v>242</v>
      </c>
      <c r="K164" s="157">
        <v>53.764815430661791</v>
      </c>
      <c r="M164" s="174">
        <v>1</v>
      </c>
      <c r="N164" s="38"/>
      <c r="P164" s="153" t="s">
        <v>242</v>
      </c>
      <c r="Q164" s="7"/>
      <c r="R164" s="165" t="s">
        <v>242</v>
      </c>
      <c r="S164" s="7"/>
      <c r="T164" s="165" t="s">
        <v>242</v>
      </c>
      <c r="U164" s="7"/>
      <c r="V164" s="152" t="s">
        <v>242</v>
      </c>
      <c r="W164" s="7"/>
      <c r="Y164" s="156" t="s">
        <v>242</v>
      </c>
      <c r="Z164" s="156">
        <v>-143.80000000000001</v>
      </c>
      <c r="AB164" s="101"/>
      <c r="AC164" s="7"/>
      <c r="AD164" s="7"/>
      <c r="AE164" s="2"/>
      <c r="AF164" s="2"/>
    </row>
    <row r="165" spans="1:37" ht="14.25" x14ac:dyDescent="0.2">
      <c r="A165" s="26"/>
      <c r="B165" s="7" t="s">
        <v>277</v>
      </c>
      <c r="C165" s="7" t="s">
        <v>184</v>
      </c>
      <c r="D165" s="7"/>
      <c r="E165" s="7" t="s">
        <v>238</v>
      </c>
      <c r="F165" s="174">
        <v>14594.168639840373</v>
      </c>
      <c r="G165" s="7"/>
      <c r="H165" s="174" t="s">
        <v>242</v>
      </c>
      <c r="I165" s="7"/>
      <c r="J165" s="153" t="s">
        <v>242</v>
      </c>
      <c r="K165" s="157">
        <v>53.764815430661791</v>
      </c>
      <c r="M165" s="174">
        <v>1</v>
      </c>
      <c r="N165" s="38"/>
      <c r="P165" s="153" t="s">
        <v>242</v>
      </c>
      <c r="Q165" s="7"/>
      <c r="R165" s="165" t="s">
        <v>242</v>
      </c>
      <c r="S165" s="7"/>
      <c r="T165" s="165" t="s">
        <v>242</v>
      </c>
      <c r="U165" s="7"/>
      <c r="V165" s="152" t="s">
        <v>242</v>
      </c>
      <c r="W165" s="7"/>
      <c r="Y165" s="156" t="s">
        <v>242</v>
      </c>
      <c r="Z165" s="156" t="s">
        <v>242</v>
      </c>
      <c r="AB165" s="101"/>
      <c r="AC165" s="7"/>
      <c r="AD165" s="7"/>
      <c r="AE165" s="2"/>
      <c r="AF165" s="2"/>
    </row>
    <row r="166" spans="1:37" ht="14.25" x14ac:dyDescent="0.2">
      <c r="A166" s="26"/>
      <c r="B166" s="7" t="s">
        <v>277</v>
      </c>
      <c r="C166" s="7" t="s">
        <v>184</v>
      </c>
      <c r="D166" s="7"/>
      <c r="E166" s="7" t="s">
        <v>226</v>
      </c>
      <c r="F166" s="174">
        <v>14594.168639840373</v>
      </c>
      <c r="G166" s="7"/>
      <c r="H166" s="174" t="s">
        <v>242</v>
      </c>
      <c r="I166" s="7"/>
      <c r="J166" s="153" t="s">
        <v>242</v>
      </c>
      <c r="K166" s="157">
        <v>53.764815430661791</v>
      </c>
      <c r="M166" s="174">
        <v>1</v>
      </c>
      <c r="N166" s="38"/>
      <c r="P166" s="153" t="s">
        <v>242</v>
      </c>
      <c r="Q166" s="7"/>
      <c r="R166" s="165" t="s">
        <v>242</v>
      </c>
      <c r="S166" s="7"/>
      <c r="T166" s="165" t="s">
        <v>242</v>
      </c>
      <c r="U166" s="7"/>
      <c r="V166" s="152" t="s">
        <v>242</v>
      </c>
      <c r="W166" s="7"/>
      <c r="Y166" s="156" t="s">
        <v>242</v>
      </c>
      <c r="Z166" s="156" t="s">
        <v>242</v>
      </c>
      <c r="AB166" s="101"/>
      <c r="AC166" s="7"/>
      <c r="AD166" s="7"/>
      <c r="AE166" s="2"/>
      <c r="AF166" s="2"/>
    </row>
    <row r="167" spans="1:37" ht="14.25" x14ac:dyDescent="0.2">
      <c r="A167" s="26"/>
      <c r="B167" s="7" t="s">
        <v>277</v>
      </c>
      <c r="C167" s="7" t="s">
        <v>184</v>
      </c>
      <c r="D167" s="7"/>
      <c r="E167" s="7" t="s">
        <v>239</v>
      </c>
      <c r="F167" s="174">
        <v>42133364.863219157</v>
      </c>
      <c r="G167" s="7"/>
      <c r="H167" s="174">
        <v>1762.41</v>
      </c>
      <c r="I167" s="7"/>
      <c r="J167" s="153">
        <v>4680.38</v>
      </c>
      <c r="K167" s="157">
        <v>155219.0221483206</v>
      </c>
      <c r="M167" s="174">
        <v>2887</v>
      </c>
      <c r="N167" s="38"/>
      <c r="P167" s="153">
        <v>97.91</v>
      </c>
      <c r="Q167" s="7"/>
      <c r="R167" s="165">
        <v>-15.53</v>
      </c>
      <c r="S167" s="7"/>
      <c r="T167" s="165">
        <v>8</v>
      </c>
      <c r="U167" s="7"/>
      <c r="V167" s="152">
        <v>-0.75</v>
      </c>
      <c r="W167" s="7"/>
      <c r="Y167" s="156">
        <v>1762.41</v>
      </c>
      <c r="Z167" s="156">
        <v>-109511.32</v>
      </c>
      <c r="AB167" s="101"/>
      <c r="AC167" s="7"/>
      <c r="AD167" s="7"/>
      <c r="AE167" s="2"/>
      <c r="AF167" s="2"/>
    </row>
    <row r="168" spans="1:37" ht="14.25" x14ac:dyDescent="0.2">
      <c r="A168" s="26"/>
      <c r="B168" s="7" t="s">
        <v>277</v>
      </c>
      <c r="C168" s="7" t="s">
        <v>185</v>
      </c>
      <c r="D168" s="7"/>
      <c r="E168" s="7" t="s">
        <v>214</v>
      </c>
      <c r="F168" s="174">
        <v>14594.168639840373</v>
      </c>
      <c r="G168" s="7"/>
      <c r="H168" s="174">
        <v>272.54000000000002</v>
      </c>
      <c r="I168" s="7"/>
      <c r="J168" s="153" t="s">
        <v>242</v>
      </c>
      <c r="K168" s="157">
        <v>53.764815430661791</v>
      </c>
      <c r="M168" s="174">
        <v>1</v>
      </c>
      <c r="N168" s="38"/>
      <c r="P168" s="153">
        <v>272.54000000000002</v>
      </c>
      <c r="Q168" s="7"/>
      <c r="R168" s="165">
        <v>272.54000000000002</v>
      </c>
      <c r="S168" s="7"/>
      <c r="T168" s="165">
        <v>37</v>
      </c>
      <c r="U168" s="7"/>
      <c r="V168" s="152">
        <v>36.700000000000003</v>
      </c>
      <c r="W168" s="7"/>
      <c r="Y168" s="156">
        <v>272.54000000000002</v>
      </c>
      <c r="Z168" s="156" t="s">
        <v>242</v>
      </c>
      <c r="AB168" s="101"/>
      <c r="AC168" s="7"/>
      <c r="AD168" s="7"/>
      <c r="AE168" s="2"/>
      <c r="AF168" s="2"/>
    </row>
    <row r="169" spans="1:37" ht="14.25" x14ac:dyDescent="0.2">
      <c r="A169" s="26"/>
      <c r="B169" s="7" t="s">
        <v>277</v>
      </c>
      <c r="C169" s="7" t="s">
        <v>185</v>
      </c>
      <c r="D169" s="7"/>
      <c r="E169" s="7" t="s">
        <v>240</v>
      </c>
      <c r="F169" s="174">
        <v>58376.674559361491</v>
      </c>
      <c r="G169" s="7"/>
      <c r="H169" s="174">
        <v>432.66</v>
      </c>
      <c r="I169" s="7"/>
      <c r="J169" s="153" t="s">
        <v>242</v>
      </c>
      <c r="K169" s="157">
        <v>215.05926172264716</v>
      </c>
      <c r="M169" s="174">
        <v>4</v>
      </c>
      <c r="N169" s="38"/>
      <c r="P169" s="153">
        <v>108.17</v>
      </c>
      <c r="Q169" s="7"/>
      <c r="R169" s="165">
        <v>104.715</v>
      </c>
      <c r="S169" s="7"/>
      <c r="T169" s="165">
        <v>10</v>
      </c>
      <c r="U169" s="7"/>
      <c r="V169" s="152">
        <v>9.35</v>
      </c>
      <c r="W169" s="7"/>
      <c r="Y169" s="156">
        <v>432.66</v>
      </c>
      <c r="Z169" s="156">
        <v>-143.80000000000001</v>
      </c>
      <c r="AB169" s="101"/>
      <c r="AC169" s="7"/>
      <c r="AD169" s="7"/>
      <c r="AE169" s="2"/>
      <c r="AF169" s="2"/>
    </row>
    <row r="170" spans="1:37" ht="14.25" x14ac:dyDescent="0.2">
      <c r="A170" s="26"/>
      <c r="B170" s="7" t="s">
        <v>277</v>
      </c>
      <c r="C170" s="7" t="s">
        <v>185</v>
      </c>
      <c r="D170" s="7"/>
      <c r="E170" s="7" t="s">
        <v>215</v>
      </c>
      <c r="F170" s="174">
        <v>49897462.579614237</v>
      </c>
      <c r="G170" s="7"/>
      <c r="H170" s="174">
        <v>543184.02</v>
      </c>
      <c r="I170" s="7"/>
      <c r="J170" s="153">
        <v>2421.6</v>
      </c>
      <c r="K170" s="157">
        <v>183821.90395743266</v>
      </c>
      <c r="M170" s="174">
        <v>3419</v>
      </c>
      <c r="N170" s="38"/>
      <c r="P170" s="153">
        <v>158.36000000000001</v>
      </c>
      <c r="Q170" s="7"/>
      <c r="R170" s="165">
        <v>134.6</v>
      </c>
      <c r="S170" s="7"/>
      <c r="T170" s="165">
        <v>17</v>
      </c>
      <c r="U170" s="7"/>
      <c r="V170" s="152">
        <v>13.5</v>
      </c>
      <c r="W170" s="7"/>
      <c r="Y170" s="156">
        <v>543184.02</v>
      </c>
      <c r="Z170" s="156">
        <v>-59182.22</v>
      </c>
      <c r="AB170" s="101"/>
      <c r="AC170" s="7"/>
      <c r="AD170" s="7"/>
      <c r="AE170" s="2"/>
      <c r="AF170" s="2"/>
    </row>
    <row r="171" spans="1:37" ht="14.25" x14ac:dyDescent="0.2">
      <c r="A171" s="26"/>
      <c r="B171" s="7" t="s">
        <v>277</v>
      </c>
      <c r="C171" s="7" t="s">
        <v>185</v>
      </c>
      <c r="D171" s="7"/>
      <c r="E171" s="7" t="s">
        <v>241</v>
      </c>
      <c r="F171" s="174">
        <v>14594.168639840373</v>
      </c>
      <c r="G171" s="7"/>
      <c r="H171" s="174">
        <v>530.66</v>
      </c>
      <c r="I171" s="7"/>
      <c r="J171" s="153" t="s">
        <v>242</v>
      </c>
      <c r="K171" s="157">
        <v>53.764815430661791</v>
      </c>
      <c r="M171" s="174">
        <v>1</v>
      </c>
      <c r="N171" s="38"/>
      <c r="P171" s="153">
        <v>530.66</v>
      </c>
      <c r="Q171" s="7"/>
      <c r="R171" s="165">
        <v>530.66</v>
      </c>
      <c r="S171" s="7"/>
      <c r="T171" s="165">
        <v>75</v>
      </c>
      <c r="U171" s="7"/>
      <c r="V171" s="152">
        <v>74.8</v>
      </c>
      <c r="W171" s="7"/>
      <c r="Y171" s="156">
        <v>530.66</v>
      </c>
      <c r="Z171" s="156">
        <v>-250</v>
      </c>
      <c r="AB171" s="101"/>
      <c r="AC171" s="7"/>
      <c r="AD171" s="7"/>
      <c r="AE171" s="2"/>
      <c r="AF171" s="2"/>
    </row>
    <row r="172" spans="1:37" ht="14.25" x14ac:dyDescent="0.2">
      <c r="A172" s="26"/>
      <c r="B172" s="7" t="s">
        <v>277</v>
      </c>
      <c r="C172" s="7" t="s">
        <v>186</v>
      </c>
      <c r="D172" s="7"/>
      <c r="E172" s="7" t="s">
        <v>213</v>
      </c>
      <c r="F172" s="174">
        <v>43782.505919521122</v>
      </c>
      <c r="G172" s="7"/>
      <c r="H172" s="174" t="s">
        <v>242</v>
      </c>
      <c r="I172" s="7"/>
      <c r="J172" s="153">
        <v>390.68</v>
      </c>
      <c r="K172" s="157">
        <v>161.29444629198537</v>
      </c>
      <c r="M172" s="174">
        <v>3</v>
      </c>
      <c r="N172" s="38"/>
      <c r="P172" s="153" t="s">
        <v>242</v>
      </c>
      <c r="Q172" s="7"/>
      <c r="R172" s="165" t="s">
        <v>242</v>
      </c>
      <c r="S172" s="7"/>
      <c r="T172" s="165" t="s">
        <v>242</v>
      </c>
      <c r="U172" s="7"/>
      <c r="V172" s="152" t="s">
        <v>242</v>
      </c>
      <c r="W172" s="7"/>
      <c r="Y172" s="156" t="s">
        <v>242</v>
      </c>
      <c r="Z172" s="156" t="s">
        <v>242</v>
      </c>
      <c r="AB172" s="101"/>
      <c r="AC172" s="7"/>
      <c r="AD172" s="7"/>
      <c r="AE172" s="2"/>
      <c r="AF172" s="2"/>
    </row>
    <row r="173" spans="1:37" ht="15" thickBot="1" x14ac:dyDescent="0.25">
      <c r="A173" s="26"/>
      <c r="B173" s="7" t="s">
        <v>277</v>
      </c>
      <c r="C173" s="7" t="s">
        <v>186</v>
      </c>
      <c r="D173" s="7"/>
      <c r="E173" s="7" t="s">
        <v>223</v>
      </c>
      <c r="F173" s="176">
        <v>71015224.601463258</v>
      </c>
      <c r="G173" s="7"/>
      <c r="H173" s="176">
        <v>3865.13</v>
      </c>
      <c r="I173" s="7"/>
      <c r="J173" s="121">
        <v>698989.15</v>
      </c>
      <c r="K173" s="101">
        <v>261619.59188560027</v>
      </c>
      <c r="M173" s="176">
        <v>4866</v>
      </c>
      <c r="N173" s="38"/>
      <c r="P173" s="55">
        <v>143.15</v>
      </c>
      <c r="Q173" s="7"/>
      <c r="R173" s="127">
        <v>39.39</v>
      </c>
      <c r="S173" s="7"/>
      <c r="T173" s="172">
        <v>18</v>
      </c>
      <c r="U173" s="7"/>
      <c r="V173" s="7">
        <v>0</v>
      </c>
      <c r="W173" s="7"/>
      <c r="Y173" s="7">
        <v>3865.13</v>
      </c>
      <c r="Z173" s="7">
        <v>-105907.72</v>
      </c>
      <c r="AB173" s="101"/>
      <c r="AC173" s="7"/>
      <c r="AD173" s="7"/>
      <c r="AE173" s="2"/>
      <c r="AF173" s="2"/>
    </row>
    <row r="174" spans="1:37" ht="15" thickBot="1" x14ac:dyDescent="0.25">
      <c r="A174" s="26"/>
      <c r="B174" s="56" t="s">
        <v>103</v>
      </c>
      <c r="C174" s="61"/>
      <c r="D174" s="61"/>
      <c r="E174" s="61"/>
      <c r="F174" s="57"/>
      <c r="G174" s="57"/>
      <c r="H174" s="57"/>
      <c r="I174" s="57"/>
      <c r="J174" s="57"/>
      <c r="K174" s="110"/>
      <c r="M174" s="57"/>
      <c r="N174" s="58"/>
      <c r="P174" s="167">
        <f>SUM(P124:P173)</f>
        <v>5455.9899999999989</v>
      </c>
      <c r="Q174" s="94" t="s">
        <v>105</v>
      </c>
      <c r="R174" s="173">
        <f>SUM(R124:R173)</f>
        <v>3997.099999999999</v>
      </c>
      <c r="S174" s="169" t="s">
        <v>105</v>
      </c>
      <c r="T174" s="173">
        <f>SUM(T124:T173)</f>
        <v>645</v>
      </c>
      <c r="U174" s="94" t="s">
        <v>105</v>
      </c>
      <c r="V174" s="155">
        <f>SUM(V124:V173)</f>
        <v>441.45</v>
      </c>
      <c r="W174" s="62" t="s">
        <v>105</v>
      </c>
      <c r="Y174" s="59"/>
      <c r="Z174" s="58"/>
      <c r="AB174" s="103"/>
      <c r="AC174" s="57"/>
      <c r="AD174" s="58"/>
      <c r="AE174" s="2"/>
      <c r="AF174" s="2"/>
    </row>
    <row r="175" spans="1:37" s="2" customFormat="1" x14ac:dyDescent="0.2">
      <c r="A175" s="26"/>
      <c r="K175" s="4"/>
      <c r="M175" s="21"/>
      <c r="P175" s="21"/>
      <c r="Y175" s="21"/>
      <c r="AB175" s="98"/>
      <c r="AH175" s="42"/>
      <c r="AI175" s="42"/>
      <c r="AJ175" s="42"/>
      <c r="AK175" s="42"/>
    </row>
    <row r="176" spans="1:37" ht="63.75" x14ac:dyDescent="0.2">
      <c r="A176" s="150">
        <f>+A19</f>
        <v>44835</v>
      </c>
      <c r="B176" s="27" t="s">
        <v>122</v>
      </c>
      <c r="C176" s="27" t="s">
        <v>23</v>
      </c>
      <c r="D176" s="27" t="s">
        <v>79</v>
      </c>
      <c r="E176" s="27" t="s">
        <v>24</v>
      </c>
      <c r="F176" s="28" t="s">
        <v>132</v>
      </c>
      <c r="G176" s="28" t="s">
        <v>132</v>
      </c>
      <c r="H176" s="28" t="s">
        <v>138</v>
      </c>
      <c r="I176" s="28" t="s">
        <v>138</v>
      </c>
      <c r="J176" s="28" t="s">
        <v>141</v>
      </c>
      <c r="K176" s="104" t="s">
        <v>142</v>
      </c>
      <c r="L176" s="54"/>
      <c r="M176" s="28" t="s">
        <v>95</v>
      </c>
      <c r="N176" s="40" t="s">
        <v>95</v>
      </c>
      <c r="O176" s="41"/>
      <c r="P176" s="28" t="s">
        <v>8</v>
      </c>
      <c r="Q176" s="28" t="s">
        <v>8</v>
      </c>
      <c r="R176" s="28" t="s">
        <v>9</v>
      </c>
      <c r="S176" s="28" t="s">
        <v>9</v>
      </c>
      <c r="T176" s="28" t="s">
        <v>10</v>
      </c>
      <c r="U176" s="28" t="s">
        <v>10</v>
      </c>
      <c r="V176" s="28" t="s">
        <v>11</v>
      </c>
      <c r="W176" s="28" t="s">
        <v>11</v>
      </c>
      <c r="X176" s="41"/>
      <c r="Y176" s="28" t="s">
        <v>96</v>
      </c>
      <c r="Z176" s="28" t="s">
        <v>97</v>
      </c>
      <c r="AB176" s="104" t="s">
        <v>115</v>
      </c>
      <c r="AC176" s="28" t="s">
        <v>116</v>
      </c>
      <c r="AD176" s="28" t="s">
        <v>117</v>
      </c>
      <c r="AE176" s="2"/>
      <c r="AF176" s="2"/>
    </row>
    <row r="177" spans="1:32" ht="14.25" x14ac:dyDescent="0.2">
      <c r="A177" s="26"/>
      <c r="B177" s="7" t="s">
        <v>208</v>
      </c>
      <c r="C177" s="7" t="s">
        <v>167</v>
      </c>
      <c r="D177" s="7"/>
      <c r="E177" s="7" t="s">
        <v>168</v>
      </c>
      <c r="F177" s="174">
        <v>10236690.992770035</v>
      </c>
      <c r="G177" s="7"/>
      <c r="H177" s="174">
        <v>40076.699999999997</v>
      </c>
      <c r="I177" s="7"/>
      <c r="J177" s="153">
        <v>466806.93</v>
      </c>
      <c r="K177" s="157">
        <v>36841.895905923346</v>
      </c>
      <c r="M177" s="174">
        <v>555</v>
      </c>
      <c r="N177" s="38"/>
      <c r="P177" s="153">
        <v>1193.8800000000001</v>
      </c>
      <c r="Q177" s="153"/>
      <c r="R177" s="153">
        <v>535.30499999999995</v>
      </c>
      <c r="S177" s="153"/>
      <c r="T177" s="165">
        <v>100</v>
      </c>
      <c r="U177" s="153"/>
      <c r="V177" s="165">
        <v>23.2</v>
      </c>
      <c r="W177" s="7"/>
      <c r="Y177" s="153">
        <v>466806.93</v>
      </c>
      <c r="Z177" s="153">
        <v>-580526.89</v>
      </c>
      <c r="AB177" s="101"/>
      <c r="AC177" s="7"/>
      <c r="AD177" s="7"/>
      <c r="AE177" s="2"/>
      <c r="AF177" s="2"/>
    </row>
    <row r="178" spans="1:32" ht="14.25" x14ac:dyDescent="0.2">
      <c r="A178" s="26"/>
      <c r="B178" s="7" t="s">
        <v>208</v>
      </c>
      <c r="C178" s="7" t="s">
        <v>167</v>
      </c>
      <c r="D178" s="7"/>
      <c r="E178" s="7" t="s">
        <v>170</v>
      </c>
      <c r="F178" s="174">
        <v>55333.464825783973</v>
      </c>
      <c r="G178" s="7"/>
      <c r="H178" s="174" t="s">
        <v>242</v>
      </c>
      <c r="I178" s="7"/>
      <c r="J178" s="153" t="s">
        <v>242</v>
      </c>
      <c r="K178" s="157">
        <v>199.14538327526134</v>
      </c>
      <c r="M178" s="174">
        <v>3</v>
      </c>
      <c r="N178" s="38"/>
      <c r="P178" s="153" t="s">
        <v>242</v>
      </c>
      <c r="Q178" s="153"/>
      <c r="R178" s="153" t="s">
        <v>242</v>
      </c>
      <c r="S178" s="153"/>
      <c r="T178" s="165" t="s">
        <v>242</v>
      </c>
      <c r="U178" s="153"/>
      <c r="V178" s="165" t="s">
        <v>242</v>
      </c>
      <c r="W178" s="7"/>
      <c r="Y178" s="153" t="s">
        <v>242</v>
      </c>
      <c r="Z178" s="153" t="s">
        <v>242</v>
      </c>
      <c r="AB178" s="101"/>
      <c r="AC178" s="7"/>
      <c r="AD178" s="7"/>
      <c r="AE178" s="2"/>
      <c r="AF178" s="2"/>
    </row>
    <row r="179" spans="1:32" ht="14.25" x14ac:dyDescent="0.2">
      <c r="A179" s="26"/>
      <c r="B179" s="7" t="s">
        <v>208</v>
      </c>
      <c r="C179" s="7" t="s">
        <v>167</v>
      </c>
      <c r="D179" s="7"/>
      <c r="E179" s="7" t="s">
        <v>197</v>
      </c>
      <c r="F179" s="174">
        <v>36888.976550522646</v>
      </c>
      <c r="G179" s="7"/>
      <c r="H179" s="174">
        <v>71.8</v>
      </c>
      <c r="I179" s="7"/>
      <c r="J179" s="153">
        <v>747.62</v>
      </c>
      <c r="K179" s="157">
        <v>132.76358885017422</v>
      </c>
      <c r="M179" s="174">
        <v>2</v>
      </c>
      <c r="N179" s="38"/>
      <c r="P179" s="153">
        <v>373.81</v>
      </c>
      <c r="Q179" s="153"/>
      <c r="R179" s="153">
        <v>373.81</v>
      </c>
      <c r="S179" s="153"/>
      <c r="T179" s="165">
        <v>36</v>
      </c>
      <c r="U179" s="153"/>
      <c r="V179" s="165">
        <v>35.9</v>
      </c>
      <c r="W179" s="7"/>
      <c r="Y179" s="153">
        <v>747.62</v>
      </c>
      <c r="Z179" s="153">
        <v>-747.62</v>
      </c>
      <c r="AB179" s="101"/>
      <c r="AC179" s="7"/>
      <c r="AD179" s="7"/>
      <c r="AE179" s="2"/>
      <c r="AF179" s="2"/>
    </row>
    <row r="180" spans="1:32" ht="14.25" x14ac:dyDescent="0.2">
      <c r="A180" s="26"/>
      <c r="B180" s="7" t="s">
        <v>208</v>
      </c>
      <c r="C180" s="7" t="s">
        <v>167</v>
      </c>
      <c r="D180" s="7"/>
      <c r="E180" s="7" t="s">
        <v>201</v>
      </c>
      <c r="F180" s="174">
        <v>18444.488275261323</v>
      </c>
      <c r="G180" s="7"/>
      <c r="H180" s="174">
        <v>71.8</v>
      </c>
      <c r="I180" s="7"/>
      <c r="J180" s="153">
        <v>880.62</v>
      </c>
      <c r="K180" s="157">
        <v>66.381794425087108</v>
      </c>
      <c r="M180" s="174">
        <v>1</v>
      </c>
      <c r="N180" s="38"/>
      <c r="P180" s="153">
        <v>880.62</v>
      </c>
      <c r="Q180" s="153"/>
      <c r="R180" s="153">
        <v>880.62</v>
      </c>
      <c r="S180" s="153"/>
      <c r="T180" s="165">
        <v>72</v>
      </c>
      <c r="U180" s="153"/>
      <c r="V180" s="165">
        <v>71.8</v>
      </c>
      <c r="W180" s="7"/>
      <c r="Y180" s="153">
        <v>880.62</v>
      </c>
      <c r="Z180" s="153">
        <v>-880.62</v>
      </c>
      <c r="AB180" s="101"/>
      <c r="AC180" s="7"/>
      <c r="AD180" s="7"/>
      <c r="AE180" s="2"/>
      <c r="AF180" s="2"/>
    </row>
    <row r="181" spans="1:32" ht="14.25" x14ac:dyDescent="0.2">
      <c r="A181" s="26"/>
      <c r="B181" s="7" t="s">
        <v>208</v>
      </c>
      <c r="C181" s="7" t="s">
        <v>167</v>
      </c>
      <c r="D181" s="7"/>
      <c r="E181" s="7" t="s">
        <v>192</v>
      </c>
      <c r="F181" s="174">
        <v>36888.976550522646</v>
      </c>
      <c r="G181" s="7"/>
      <c r="H181" s="174">
        <v>23.1</v>
      </c>
      <c r="I181" s="7"/>
      <c r="J181" s="153">
        <v>230.27</v>
      </c>
      <c r="K181" s="157">
        <v>132.76358885017422</v>
      </c>
      <c r="M181" s="174">
        <v>2</v>
      </c>
      <c r="N181" s="38"/>
      <c r="P181" s="153">
        <v>115.14</v>
      </c>
      <c r="Q181" s="153"/>
      <c r="R181" s="153">
        <v>115.13500000000001</v>
      </c>
      <c r="S181" s="153"/>
      <c r="T181" s="165">
        <v>12</v>
      </c>
      <c r="U181" s="153"/>
      <c r="V181" s="165">
        <v>11.55</v>
      </c>
      <c r="W181" s="7"/>
      <c r="Y181" s="153">
        <v>230.27</v>
      </c>
      <c r="Z181" s="153">
        <v>-230.27</v>
      </c>
      <c r="AB181" s="101"/>
      <c r="AC181" s="7"/>
      <c r="AD181" s="7"/>
      <c r="AE181" s="2"/>
      <c r="AF181" s="2"/>
    </row>
    <row r="182" spans="1:32" ht="14.25" x14ac:dyDescent="0.2">
      <c r="A182" s="26"/>
      <c r="B182" s="7" t="s">
        <v>208</v>
      </c>
      <c r="C182" s="7" t="s">
        <v>172</v>
      </c>
      <c r="D182" s="7"/>
      <c r="E182" s="7" t="s">
        <v>205</v>
      </c>
      <c r="F182" s="174">
        <v>18444.488275261323</v>
      </c>
      <c r="G182" s="7"/>
      <c r="H182" s="174">
        <v>0</v>
      </c>
      <c r="I182" s="7"/>
      <c r="J182" s="153">
        <v>152.96</v>
      </c>
      <c r="K182" s="157">
        <v>66.381794425087108</v>
      </c>
      <c r="M182" s="174">
        <v>1</v>
      </c>
      <c r="N182" s="38"/>
      <c r="P182" s="153">
        <v>152.96</v>
      </c>
      <c r="Q182" s="153"/>
      <c r="R182" s="153">
        <v>152.96</v>
      </c>
      <c r="S182" s="153"/>
      <c r="T182" s="165">
        <v>0</v>
      </c>
      <c r="U182" s="153"/>
      <c r="V182" s="165">
        <v>0</v>
      </c>
      <c r="W182" s="7"/>
      <c r="Y182" s="153">
        <v>152.96</v>
      </c>
      <c r="Z182" s="153">
        <v>-152.96</v>
      </c>
      <c r="AB182" s="101"/>
      <c r="AC182" s="7"/>
      <c r="AD182" s="7"/>
      <c r="AE182" s="2"/>
      <c r="AF182" s="2"/>
    </row>
    <row r="183" spans="1:32" ht="14.25" x14ac:dyDescent="0.2">
      <c r="A183" s="26"/>
      <c r="B183" s="7" t="s">
        <v>208</v>
      </c>
      <c r="C183" s="7" t="s">
        <v>172</v>
      </c>
      <c r="D183" s="7"/>
      <c r="E183" s="7" t="s">
        <v>169</v>
      </c>
      <c r="F183" s="174">
        <v>9904690.2038153298</v>
      </c>
      <c r="G183" s="7"/>
      <c r="H183" s="174">
        <v>42893.599999999999</v>
      </c>
      <c r="I183" s="7"/>
      <c r="J183" s="153">
        <v>474401.84</v>
      </c>
      <c r="K183" s="157">
        <v>35647.023606271774</v>
      </c>
      <c r="M183" s="174">
        <v>537</v>
      </c>
      <c r="N183" s="38"/>
      <c r="P183" s="153">
        <v>873.67</v>
      </c>
      <c r="Q183" s="153"/>
      <c r="R183" s="153">
        <v>313.02</v>
      </c>
      <c r="S183" s="153"/>
      <c r="T183" s="165">
        <v>65</v>
      </c>
      <c r="U183" s="153"/>
      <c r="V183" s="165">
        <v>6.7</v>
      </c>
      <c r="W183" s="7"/>
      <c r="Y183" s="153">
        <v>474401.84</v>
      </c>
      <c r="Z183" s="153">
        <v>-480341.57</v>
      </c>
      <c r="AB183" s="101"/>
      <c r="AC183" s="7"/>
      <c r="AD183" s="7"/>
      <c r="AE183" s="2"/>
      <c r="AF183" s="2"/>
    </row>
    <row r="184" spans="1:32" ht="14.25" x14ac:dyDescent="0.2">
      <c r="A184" s="26"/>
      <c r="B184" s="7" t="s">
        <v>208</v>
      </c>
      <c r="C184" s="7" t="s">
        <v>172</v>
      </c>
      <c r="D184" s="7"/>
      <c r="E184" s="7" t="s">
        <v>201</v>
      </c>
      <c r="F184" s="174">
        <v>55333.464825783973</v>
      </c>
      <c r="G184" s="7"/>
      <c r="H184" s="174">
        <v>291.7</v>
      </c>
      <c r="I184" s="7"/>
      <c r="J184" s="153">
        <v>2802.6</v>
      </c>
      <c r="K184" s="157">
        <v>199.14538327526134</v>
      </c>
      <c r="M184" s="174">
        <v>3</v>
      </c>
      <c r="N184" s="38"/>
      <c r="P184" s="153">
        <v>2802.6</v>
      </c>
      <c r="Q184" s="153"/>
      <c r="R184" s="153">
        <v>1144.17</v>
      </c>
      <c r="S184" s="153"/>
      <c r="T184" s="165">
        <v>292</v>
      </c>
      <c r="U184" s="153"/>
      <c r="V184" s="165">
        <v>120.4</v>
      </c>
      <c r="W184" s="7"/>
      <c r="Y184" s="153">
        <v>2802.6</v>
      </c>
      <c r="Z184" s="153">
        <v>-2802.6</v>
      </c>
      <c r="AB184" s="101"/>
      <c r="AC184" s="7"/>
      <c r="AD184" s="7"/>
      <c r="AE184" s="2"/>
      <c r="AF184" s="2"/>
    </row>
    <row r="185" spans="1:32" ht="14.25" x14ac:dyDescent="0.2">
      <c r="A185" s="26"/>
      <c r="B185" s="7" t="s">
        <v>208</v>
      </c>
      <c r="C185" s="7" t="s">
        <v>202</v>
      </c>
      <c r="D185" s="7"/>
      <c r="E185" s="7" t="s">
        <v>203</v>
      </c>
      <c r="F185" s="174">
        <v>36888.976550522646</v>
      </c>
      <c r="G185" s="7"/>
      <c r="H185" s="174">
        <v>0</v>
      </c>
      <c r="I185" s="7"/>
      <c r="J185" s="153">
        <v>449.92</v>
      </c>
      <c r="K185" s="157">
        <v>132.76358885017422</v>
      </c>
      <c r="M185" s="174">
        <v>2</v>
      </c>
      <c r="N185" s="38"/>
      <c r="P185" s="153">
        <v>449.92</v>
      </c>
      <c r="Q185" s="153"/>
      <c r="R185" s="153">
        <v>449.92</v>
      </c>
      <c r="S185" s="153"/>
      <c r="T185" s="165">
        <v>1</v>
      </c>
      <c r="U185" s="153"/>
      <c r="V185" s="165">
        <v>1</v>
      </c>
      <c r="W185" s="7"/>
      <c r="Y185" s="153">
        <v>449.92</v>
      </c>
      <c r="Z185" s="153">
        <v>-69.62</v>
      </c>
      <c r="AB185" s="101"/>
      <c r="AC185" s="7"/>
      <c r="AD185" s="7"/>
      <c r="AE185" s="2"/>
      <c r="AF185" s="2"/>
    </row>
    <row r="186" spans="1:32" ht="14.25" x14ac:dyDescent="0.2">
      <c r="A186" s="26"/>
      <c r="B186" s="7" t="s">
        <v>208</v>
      </c>
      <c r="C186" s="7" t="s">
        <v>174</v>
      </c>
      <c r="D186" s="7"/>
      <c r="E186" s="7" t="s">
        <v>170</v>
      </c>
      <c r="F186" s="174">
        <v>4334454.7446864108</v>
      </c>
      <c r="G186" s="7"/>
      <c r="H186" s="174">
        <v>2772.9</v>
      </c>
      <c r="I186" s="7"/>
      <c r="J186" s="153">
        <v>60811.33</v>
      </c>
      <c r="K186" s="157">
        <v>15599.72168989547</v>
      </c>
      <c r="M186" s="174">
        <v>235</v>
      </c>
      <c r="N186" s="38"/>
      <c r="P186" s="153">
        <v>996.91</v>
      </c>
      <c r="Q186" s="153"/>
      <c r="R186" s="153">
        <v>400.05</v>
      </c>
      <c r="S186" s="153"/>
      <c r="T186" s="165">
        <v>43</v>
      </c>
      <c r="U186" s="153"/>
      <c r="V186" s="165">
        <v>19.05</v>
      </c>
      <c r="W186" s="7"/>
      <c r="Y186" s="153">
        <v>60811.33</v>
      </c>
      <c r="Z186" s="153">
        <v>-70830.880000000005</v>
      </c>
      <c r="AB186" s="101"/>
      <c r="AC186" s="7"/>
      <c r="AD186" s="7"/>
      <c r="AE186" s="2"/>
      <c r="AF186" s="2"/>
    </row>
    <row r="187" spans="1:32" ht="14.25" x14ac:dyDescent="0.2">
      <c r="A187" s="26"/>
      <c r="B187" s="7" t="s">
        <v>208</v>
      </c>
      <c r="C187" s="7" t="s">
        <v>174</v>
      </c>
      <c r="D187" s="7"/>
      <c r="E187" s="7" t="s">
        <v>187</v>
      </c>
      <c r="F187" s="174">
        <v>36888.976550522646</v>
      </c>
      <c r="G187" s="7"/>
      <c r="H187" s="174" t="s">
        <v>242</v>
      </c>
      <c r="I187" s="7"/>
      <c r="J187" s="153" t="s">
        <v>242</v>
      </c>
      <c r="K187" s="157">
        <v>132.76358885017422</v>
      </c>
      <c r="M187" s="174">
        <v>2</v>
      </c>
      <c r="N187" s="38"/>
      <c r="P187" s="153" t="s">
        <v>242</v>
      </c>
      <c r="Q187" s="153"/>
      <c r="R187" s="153" t="s">
        <v>242</v>
      </c>
      <c r="S187" s="153"/>
      <c r="T187" s="165" t="s">
        <v>242</v>
      </c>
      <c r="U187" s="153"/>
      <c r="V187" s="165" t="s">
        <v>242</v>
      </c>
      <c r="W187" s="7"/>
      <c r="Y187" s="153" t="s">
        <v>242</v>
      </c>
      <c r="Z187" s="153" t="s">
        <v>242</v>
      </c>
      <c r="AB187" s="101"/>
      <c r="AC187" s="7"/>
      <c r="AD187" s="7"/>
      <c r="AE187" s="2"/>
      <c r="AF187" s="2"/>
    </row>
    <row r="188" spans="1:32" ht="14.25" x14ac:dyDescent="0.2">
      <c r="A188" s="26"/>
      <c r="B188" s="7" t="s">
        <v>208</v>
      </c>
      <c r="C188" s="7" t="s">
        <v>175</v>
      </c>
      <c r="D188" s="7"/>
      <c r="E188" s="7" t="s">
        <v>188</v>
      </c>
      <c r="F188" s="174">
        <v>774668.50756097562</v>
      </c>
      <c r="G188" s="7"/>
      <c r="H188" s="174">
        <v>2137.9</v>
      </c>
      <c r="I188" s="7"/>
      <c r="J188" s="153">
        <v>161205.91</v>
      </c>
      <c r="K188" s="157">
        <v>2788.0353658536587</v>
      </c>
      <c r="M188" s="174">
        <v>42</v>
      </c>
      <c r="N188" s="38"/>
      <c r="P188" s="153">
        <v>3931.85</v>
      </c>
      <c r="Q188" s="153"/>
      <c r="R188" s="153">
        <v>439.77</v>
      </c>
      <c r="S188" s="153"/>
      <c r="T188" s="165">
        <v>52</v>
      </c>
      <c r="U188" s="153"/>
      <c r="V188" s="165">
        <v>21.7</v>
      </c>
      <c r="W188" s="7"/>
      <c r="Y188" s="153">
        <v>161205.91</v>
      </c>
      <c r="Z188" s="153">
        <v>-158457.91</v>
      </c>
      <c r="AB188" s="101"/>
      <c r="AC188" s="7"/>
      <c r="AD188" s="7"/>
      <c r="AE188" s="2"/>
      <c r="AF188" s="2"/>
    </row>
    <row r="189" spans="1:32" ht="14.25" x14ac:dyDescent="0.2">
      <c r="A189" s="26"/>
      <c r="B189" s="7" t="s">
        <v>208</v>
      </c>
      <c r="C189" s="7" t="s">
        <v>175</v>
      </c>
      <c r="D189" s="7"/>
      <c r="E189" s="7" t="s">
        <v>173</v>
      </c>
      <c r="F189" s="174">
        <v>405778.74205574911</v>
      </c>
      <c r="G189" s="7"/>
      <c r="H189" s="174">
        <v>2725.6</v>
      </c>
      <c r="I189" s="7"/>
      <c r="J189" s="153">
        <v>30092.78</v>
      </c>
      <c r="K189" s="157">
        <v>1460.3994773519164</v>
      </c>
      <c r="M189" s="174">
        <v>22</v>
      </c>
      <c r="N189" s="38"/>
      <c r="P189" s="153">
        <v>1367.85</v>
      </c>
      <c r="Q189" s="153"/>
      <c r="R189" s="153">
        <v>571.97</v>
      </c>
      <c r="S189" s="153"/>
      <c r="T189" s="165">
        <v>124</v>
      </c>
      <c r="U189" s="153"/>
      <c r="V189" s="165">
        <v>21.3</v>
      </c>
      <c r="W189" s="7"/>
      <c r="Y189" s="153">
        <v>30092.78</v>
      </c>
      <c r="Z189" s="153">
        <v>-34861.379999999997</v>
      </c>
      <c r="AB189" s="101"/>
      <c r="AC189" s="7"/>
      <c r="AD189" s="7"/>
      <c r="AE189" s="2"/>
      <c r="AF189" s="2"/>
    </row>
    <row r="190" spans="1:32" ht="14.25" x14ac:dyDescent="0.2">
      <c r="A190" s="26"/>
      <c r="B190" s="7" t="s">
        <v>208</v>
      </c>
      <c r="C190" s="7" t="s">
        <v>175</v>
      </c>
      <c r="D190" s="7"/>
      <c r="E190" s="7" t="s">
        <v>193</v>
      </c>
      <c r="F190" s="174">
        <v>7728240.5873344941</v>
      </c>
      <c r="G190" s="7"/>
      <c r="H190" s="174">
        <v>40023.1</v>
      </c>
      <c r="I190" s="7"/>
      <c r="J190" s="153">
        <v>396902.89</v>
      </c>
      <c r="K190" s="157">
        <v>27813.9718641115</v>
      </c>
      <c r="M190" s="174">
        <v>419</v>
      </c>
      <c r="N190" s="38"/>
      <c r="P190" s="153">
        <v>1002.28</v>
      </c>
      <c r="Q190" s="153"/>
      <c r="R190" s="153">
        <v>494.95</v>
      </c>
      <c r="S190" s="153"/>
      <c r="T190" s="165">
        <v>94</v>
      </c>
      <c r="U190" s="153"/>
      <c r="V190" s="165">
        <v>26.2</v>
      </c>
      <c r="W190" s="7"/>
      <c r="Y190" s="153">
        <v>396902.89</v>
      </c>
      <c r="Z190" s="153">
        <v>-335245.92</v>
      </c>
      <c r="AB190" s="101"/>
      <c r="AC190" s="7"/>
      <c r="AD190" s="7"/>
      <c r="AE190" s="2"/>
      <c r="AF190" s="2"/>
    </row>
    <row r="191" spans="1:32" ht="14.25" x14ac:dyDescent="0.2">
      <c r="A191" s="26"/>
      <c r="B191" s="7" t="s">
        <v>208</v>
      </c>
      <c r="C191" s="7" t="s">
        <v>175</v>
      </c>
      <c r="D191" s="7"/>
      <c r="E191" s="7" t="s">
        <v>194</v>
      </c>
      <c r="F191" s="174">
        <v>36888.976550522646</v>
      </c>
      <c r="G191" s="7"/>
      <c r="H191" s="174">
        <v>330.6</v>
      </c>
      <c r="I191" s="7"/>
      <c r="J191" s="153">
        <v>3048.16</v>
      </c>
      <c r="K191" s="157">
        <v>132.76358885017422</v>
      </c>
      <c r="M191" s="174">
        <v>2</v>
      </c>
      <c r="N191" s="38"/>
      <c r="P191" s="153">
        <v>3048.16</v>
      </c>
      <c r="Q191" s="153"/>
      <c r="R191" s="153">
        <v>3048.16</v>
      </c>
      <c r="S191" s="153"/>
      <c r="T191" s="165">
        <v>331</v>
      </c>
      <c r="U191" s="153"/>
      <c r="V191" s="165">
        <v>330.6</v>
      </c>
      <c r="W191" s="7"/>
      <c r="Y191" s="153">
        <v>3048.16</v>
      </c>
      <c r="Z191" s="153">
        <v>-3285.66</v>
      </c>
      <c r="AB191" s="101"/>
      <c r="AC191" s="7"/>
      <c r="AD191" s="7"/>
      <c r="AE191" s="2"/>
      <c r="AF191" s="2"/>
    </row>
    <row r="192" spans="1:32" ht="14.25" x14ac:dyDescent="0.2">
      <c r="A192" s="26"/>
      <c r="B192" s="7" t="s">
        <v>208</v>
      </c>
      <c r="C192" s="7" t="s">
        <v>175</v>
      </c>
      <c r="D192" s="7"/>
      <c r="E192" s="7" t="s">
        <v>189</v>
      </c>
      <c r="F192" s="174">
        <v>18444.488275261323</v>
      </c>
      <c r="G192" s="7"/>
      <c r="H192" s="174">
        <v>0</v>
      </c>
      <c r="I192" s="7"/>
      <c r="J192" s="153">
        <v>196.83</v>
      </c>
      <c r="K192" s="157">
        <v>66.381794425087108</v>
      </c>
      <c r="M192" s="174">
        <v>1</v>
      </c>
      <c r="N192" s="38"/>
      <c r="P192" s="153">
        <v>196.83</v>
      </c>
      <c r="Q192" s="153"/>
      <c r="R192" s="153">
        <v>196.83</v>
      </c>
      <c r="S192" s="153"/>
      <c r="T192" s="165">
        <v>0</v>
      </c>
      <c r="U192" s="153"/>
      <c r="V192" s="165">
        <v>0</v>
      </c>
      <c r="W192" s="7"/>
      <c r="Y192" s="153">
        <v>196.83</v>
      </c>
      <c r="Z192" s="153">
        <v>-196.83</v>
      </c>
      <c r="AB192" s="101"/>
      <c r="AC192" s="7"/>
      <c r="AD192" s="7"/>
      <c r="AE192" s="2"/>
      <c r="AF192" s="2"/>
    </row>
    <row r="193" spans="1:32" ht="14.25" x14ac:dyDescent="0.2">
      <c r="A193" s="26"/>
      <c r="B193" s="7" t="s">
        <v>208</v>
      </c>
      <c r="C193" s="7" t="s">
        <v>175</v>
      </c>
      <c r="D193" s="7"/>
      <c r="E193" s="7" t="s">
        <v>190</v>
      </c>
      <c r="F193" s="174">
        <v>12450029.585801393</v>
      </c>
      <c r="G193" s="7"/>
      <c r="H193" s="174">
        <v>49832</v>
      </c>
      <c r="I193" s="7"/>
      <c r="J193" s="153">
        <v>562855.18999999994</v>
      </c>
      <c r="K193" s="157">
        <v>44807.711236933799</v>
      </c>
      <c r="M193" s="174">
        <v>675</v>
      </c>
      <c r="N193" s="38"/>
      <c r="P193" s="153">
        <v>902.01</v>
      </c>
      <c r="Q193" s="153"/>
      <c r="R193" s="153">
        <v>461.05</v>
      </c>
      <c r="S193" s="153"/>
      <c r="T193" s="165">
        <v>72</v>
      </c>
      <c r="U193" s="153"/>
      <c r="V193" s="165">
        <v>8.1999999999999993</v>
      </c>
      <c r="W193" s="7"/>
      <c r="Y193" s="153">
        <v>562855.18999999994</v>
      </c>
      <c r="Z193" s="153">
        <v>-593776.34</v>
      </c>
      <c r="AB193" s="101"/>
      <c r="AC193" s="7"/>
      <c r="AD193" s="7"/>
      <c r="AE193" s="2"/>
      <c r="AF193" s="2"/>
    </row>
    <row r="194" spans="1:32" ht="14.25" x14ac:dyDescent="0.2">
      <c r="A194" s="26"/>
      <c r="B194" s="7" t="s">
        <v>208</v>
      </c>
      <c r="C194" s="7" t="s">
        <v>175</v>
      </c>
      <c r="D194" s="7"/>
      <c r="E194" s="7" t="s">
        <v>201</v>
      </c>
      <c r="F194" s="174">
        <v>36888.976550522646</v>
      </c>
      <c r="G194" s="7"/>
      <c r="H194" s="174">
        <v>0</v>
      </c>
      <c r="I194" s="7"/>
      <c r="J194" s="153">
        <v>800.1</v>
      </c>
      <c r="K194" s="157">
        <v>132.76358885017422</v>
      </c>
      <c r="M194" s="174">
        <v>2</v>
      </c>
      <c r="N194" s="38"/>
      <c r="P194" s="153">
        <v>400.05</v>
      </c>
      <c r="Q194" s="153"/>
      <c r="R194" s="153">
        <v>400.05</v>
      </c>
      <c r="S194" s="153"/>
      <c r="T194" s="165">
        <v>0</v>
      </c>
      <c r="U194" s="153"/>
      <c r="V194" s="165">
        <v>0</v>
      </c>
      <c r="W194" s="7"/>
      <c r="Y194" s="153">
        <v>800.1</v>
      </c>
      <c r="Z194" s="153">
        <v>-800.1</v>
      </c>
      <c r="AB194" s="101"/>
      <c r="AC194" s="7"/>
      <c r="AD194" s="7"/>
      <c r="AE194" s="2"/>
      <c r="AF194" s="2"/>
    </row>
    <row r="195" spans="1:32" ht="14.25" x14ac:dyDescent="0.2">
      <c r="A195" s="26"/>
      <c r="B195" s="7" t="s">
        <v>208</v>
      </c>
      <c r="C195" s="7" t="s">
        <v>176</v>
      </c>
      <c r="D195" s="7"/>
      <c r="E195" s="7" t="s">
        <v>195</v>
      </c>
      <c r="F195" s="174">
        <v>18444.488275261323</v>
      </c>
      <c r="G195" s="7"/>
      <c r="H195" s="174">
        <v>0</v>
      </c>
      <c r="I195" s="7"/>
      <c r="J195" s="153">
        <v>286.8</v>
      </c>
      <c r="K195" s="157">
        <v>66.381794425087108</v>
      </c>
      <c r="M195" s="174">
        <v>1</v>
      </c>
      <c r="N195" s="38"/>
      <c r="P195" s="153">
        <v>286.8</v>
      </c>
      <c r="Q195" s="153"/>
      <c r="R195" s="153">
        <v>286.8</v>
      </c>
      <c r="S195" s="153"/>
      <c r="T195" s="165">
        <v>0</v>
      </c>
      <c r="U195" s="153"/>
      <c r="V195" s="165">
        <v>0</v>
      </c>
      <c r="W195" s="7"/>
      <c r="Y195" s="153">
        <v>286.8</v>
      </c>
      <c r="Z195" s="153" t="s">
        <v>242</v>
      </c>
      <c r="AB195" s="101"/>
      <c r="AC195" s="7"/>
      <c r="AD195" s="7"/>
      <c r="AE195" s="2"/>
      <c r="AF195" s="2"/>
    </row>
    <row r="196" spans="1:32" ht="14.25" x14ac:dyDescent="0.2">
      <c r="A196" s="26"/>
      <c r="B196" s="7" t="s">
        <v>208</v>
      </c>
      <c r="C196" s="7" t="s">
        <v>176</v>
      </c>
      <c r="D196" s="7"/>
      <c r="E196" s="7" t="s">
        <v>190</v>
      </c>
      <c r="F196" s="174">
        <v>18444.488275261323</v>
      </c>
      <c r="G196" s="7"/>
      <c r="H196" s="174">
        <v>0</v>
      </c>
      <c r="I196" s="7"/>
      <c r="J196" s="153">
        <v>152.96</v>
      </c>
      <c r="K196" s="157">
        <v>66.381794425087108</v>
      </c>
      <c r="M196" s="174">
        <v>1</v>
      </c>
      <c r="N196" s="38"/>
      <c r="P196" s="153">
        <v>152.96</v>
      </c>
      <c r="Q196" s="153"/>
      <c r="R196" s="153">
        <v>152.96</v>
      </c>
      <c r="S196" s="153"/>
      <c r="T196" s="165">
        <v>0</v>
      </c>
      <c r="U196" s="153"/>
      <c r="V196" s="165">
        <v>0</v>
      </c>
      <c r="W196" s="7"/>
      <c r="Y196" s="153">
        <v>152.96</v>
      </c>
      <c r="Z196" s="153" t="s">
        <v>242</v>
      </c>
      <c r="AB196" s="101"/>
      <c r="AC196" s="7"/>
      <c r="AD196" s="7"/>
      <c r="AE196" s="2"/>
      <c r="AF196" s="2"/>
    </row>
    <row r="197" spans="1:32" ht="14.25" x14ac:dyDescent="0.2">
      <c r="A197" s="26"/>
      <c r="B197" s="7" t="s">
        <v>208</v>
      </c>
      <c r="C197" s="7" t="s">
        <v>176</v>
      </c>
      <c r="D197" s="7"/>
      <c r="E197" s="7" t="s">
        <v>191</v>
      </c>
      <c r="F197" s="174">
        <v>3486008.2840243899</v>
      </c>
      <c r="G197" s="7"/>
      <c r="H197" s="174">
        <v>6095.8</v>
      </c>
      <c r="I197" s="7"/>
      <c r="J197" s="153">
        <v>97155.89</v>
      </c>
      <c r="K197" s="157">
        <v>12546.159146341464</v>
      </c>
      <c r="M197" s="174">
        <v>189</v>
      </c>
      <c r="N197" s="38"/>
      <c r="P197" s="153">
        <v>1368.39</v>
      </c>
      <c r="Q197" s="153"/>
      <c r="R197" s="153">
        <v>578.16999999999996</v>
      </c>
      <c r="S197" s="153"/>
      <c r="T197" s="165">
        <v>86</v>
      </c>
      <c r="U197" s="153"/>
      <c r="V197" s="165">
        <v>20.9</v>
      </c>
      <c r="W197" s="7"/>
      <c r="Y197" s="153">
        <v>97155.89</v>
      </c>
      <c r="Z197" s="153">
        <v>-118535.7</v>
      </c>
      <c r="AB197" s="101"/>
      <c r="AC197" s="7"/>
      <c r="AD197" s="7"/>
      <c r="AE197" s="2"/>
      <c r="AF197" s="2"/>
    </row>
    <row r="198" spans="1:32" ht="14.25" x14ac:dyDescent="0.2">
      <c r="A198" s="26"/>
      <c r="B198" s="7" t="s">
        <v>208</v>
      </c>
      <c r="C198" s="7" t="s">
        <v>177</v>
      </c>
      <c r="D198" s="7"/>
      <c r="E198" s="7" t="s">
        <v>192</v>
      </c>
      <c r="F198" s="174">
        <v>110666.92965156795</v>
      </c>
      <c r="G198" s="7"/>
      <c r="H198" s="174">
        <v>0</v>
      </c>
      <c r="I198" s="7"/>
      <c r="J198" s="153">
        <v>1402.72</v>
      </c>
      <c r="K198" s="157">
        <v>398.29076655052268</v>
      </c>
      <c r="M198" s="174">
        <v>6</v>
      </c>
      <c r="N198" s="38"/>
      <c r="P198" s="153">
        <v>175.34</v>
      </c>
      <c r="Q198" s="153"/>
      <c r="R198" s="153">
        <v>154.63</v>
      </c>
      <c r="S198" s="153"/>
      <c r="T198" s="165">
        <v>0</v>
      </c>
      <c r="U198" s="153"/>
      <c r="V198" s="165">
        <v>1</v>
      </c>
      <c r="W198" s="7"/>
      <c r="Y198" s="153">
        <v>1402.72</v>
      </c>
      <c r="Z198" s="153">
        <v>-154.63</v>
      </c>
      <c r="AB198" s="101"/>
      <c r="AC198" s="7"/>
      <c r="AD198" s="7"/>
      <c r="AE198" s="2"/>
      <c r="AF198" s="2"/>
    </row>
    <row r="199" spans="1:32" ht="14.25" x14ac:dyDescent="0.2">
      <c r="A199" s="26"/>
      <c r="B199" s="7" t="s">
        <v>208</v>
      </c>
      <c r="C199" s="7" t="s">
        <v>178</v>
      </c>
      <c r="D199" s="7"/>
      <c r="E199" s="7" t="s">
        <v>173</v>
      </c>
      <c r="F199" s="174">
        <v>1328003.1558188153</v>
      </c>
      <c r="G199" s="7"/>
      <c r="H199" s="174">
        <v>2209.9</v>
      </c>
      <c r="I199" s="7"/>
      <c r="J199" s="153">
        <v>25424.91</v>
      </c>
      <c r="K199" s="157">
        <v>4779.4891986062721</v>
      </c>
      <c r="M199" s="174">
        <v>72</v>
      </c>
      <c r="N199" s="38"/>
      <c r="P199" s="153">
        <v>847.5</v>
      </c>
      <c r="Q199" s="153"/>
      <c r="R199" s="153">
        <v>529.71500000000003</v>
      </c>
      <c r="S199" s="153"/>
      <c r="T199" s="165">
        <v>41</v>
      </c>
      <c r="U199" s="153"/>
      <c r="V199" s="165">
        <v>7.5</v>
      </c>
      <c r="W199" s="7"/>
      <c r="Y199" s="153">
        <v>25424.91</v>
      </c>
      <c r="Z199" s="153">
        <v>-36460.76</v>
      </c>
      <c r="AB199" s="101"/>
      <c r="AC199" s="7"/>
      <c r="AD199" s="7"/>
      <c r="AE199" s="2"/>
      <c r="AF199" s="2"/>
    </row>
    <row r="200" spans="1:32" ht="14.25" x14ac:dyDescent="0.2">
      <c r="A200" s="26"/>
      <c r="B200" s="7" t="s">
        <v>208</v>
      </c>
      <c r="C200" s="7" t="s">
        <v>179</v>
      </c>
      <c r="D200" s="7"/>
      <c r="E200" s="7" t="s">
        <v>193</v>
      </c>
      <c r="F200" s="174">
        <v>18444.488275261323</v>
      </c>
      <c r="G200" s="7"/>
      <c r="H200" s="174">
        <v>1258.0999999999999</v>
      </c>
      <c r="I200" s="7"/>
      <c r="J200" s="153">
        <v>12275.3</v>
      </c>
      <c r="K200" s="157">
        <v>66.381794425087108</v>
      </c>
      <c r="M200" s="174">
        <v>1</v>
      </c>
      <c r="N200" s="38"/>
      <c r="P200" s="153">
        <v>12275.3</v>
      </c>
      <c r="Q200" s="153"/>
      <c r="R200" s="153">
        <v>12275.3</v>
      </c>
      <c r="S200" s="153"/>
      <c r="T200" s="165">
        <v>1258</v>
      </c>
      <c r="U200" s="153"/>
      <c r="V200" s="165">
        <v>1258.0999999999999</v>
      </c>
      <c r="W200" s="7"/>
      <c r="Y200" s="153">
        <v>12275.3</v>
      </c>
      <c r="Z200" s="153">
        <v>-11427.64</v>
      </c>
      <c r="AB200" s="101"/>
      <c r="AC200" s="7"/>
      <c r="AD200" s="7"/>
      <c r="AE200" s="2"/>
      <c r="AF200" s="2"/>
    </row>
    <row r="201" spans="1:32" ht="14.25" x14ac:dyDescent="0.2">
      <c r="A201" s="26"/>
      <c r="B201" s="7" t="s">
        <v>208</v>
      </c>
      <c r="C201" s="7" t="s">
        <v>179</v>
      </c>
      <c r="D201" s="7"/>
      <c r="E201" s="7" t="s">
        <v>194</v>
      </c>
      <c r="F201" s="174">
        <v>8687353.9776480831</v>
      </c>
      <c r="G201" s="7"/>
      <c r="H201" s="174">
        <v>23613.7</v>
      </c>
      <c r="I201" s="7"/>
      <c r="J201" s="153">
        <v>290631.09999999998</v>
      </c>
      <c r="K201" s="157">
        <v>31265.825174216028</v>
      </c>
      <c r="M201" s="174">
        <v>471</v>
      </c>
      <c r="N201" s="38"/>
      <c r="P201" s="153">
        <v>1068.5</v>
      </c>
      <c r="Q201" s="153"/>
      <c r="R201" s="153">
        <v>436.61500000000001</v>
      </c>
      <c r="S201" s="153"/>
      <c r="T201" s="165">
        <v>78</v>
      </c>
      <c r="U201" s="153"/>
      <c r="V201" s="165">
        <v>9.6999999999999993</v>
      </c>
      <c r="W201" s="7"/>
      <c r="Y201" s="153">
        <v>290631.09999999998</v>
      </c>
      <c r="Z201" s="153">
        <v>-351258.37</v>
      </c>
      <c r="AB201" s="101"/>
      <c r="AC201" s="7"/>
      <c r="AD201" s="7"/>
      <c r="AE201" s="2"/>
      <c r="AF201" s="2"/>
    </row>
    <row r="202" spans="1:32" ht="14.25" x14ac:dyDescent="0.2">
      <c r="A202" s="26"/>
      <c r="B202" s="7" t="s">
        <v>208</v>
      </c>
      <c r="C202" s="7" t="s">
        <v>180</v>
      </c>
      <c r="D202" s="7"/>
      <c r="E202" s="7" t="s">
        <v>195</v>
      </c>
      <c r="F202" s="174">
        <v>1715337.409599303</v>
      </c>
      <c r="G202" s="7"/>
      <c r="H202" s="174">
        <v>40366.5</v>
      </c>
      <c r="I202" s="7"/>
      <c r="J202" s="153">
        <v>378396.13</v>
      </c>
      <c r="K202" s="157">
        <v>6173.5068815331015</v>
      </c>
      <c r="M202" s="174">
        <v>93</v>
      </c>
      <c r="N202" s="38"/>
      <c r="P202" s="153">
        <v>4729.95</v>
      </c>
      <c r="Q202" s="153"/>
      <c r="R202" s="153">
        <v>617.54</v>
      </c>
      <c r="S202" s="153"/>
      <c r="T202" s="165">
        <v>505</v>
      </c>
      <c r="U202" s="153"/>
      <c r="V202" s="165">
        <v>46.4</v>
      </c>
      <c r="W202" s="7"/>
      <c r="Y202" s="153">
        <v>378396.13</v>
      </c>
      <c r="Z202" s="153">
        <v>-411540.73</v>
      </c>
      <c r="AB202" s="101"/>
      <c r="AC202" s="7"/>
      <c r="AD202" s="7"/>
      <c r="AE202" s="2"/>
      <c r="AF202" s="2"/>
    </row>
    <row r="203" spans="1:32" ht="14.25" x14ac:dyDescent="0.2">
      <c r="A203" s="26"/>
      <c r="B203" s="7" t="s">
        <v>208</v>
      </c>
      <c r="C203" s="7" t="s">
        <v>181</v>
      </c>
      <c r="D203" s="7"/>
      <c r="E203" s="7" t="s">
        <v>192</v>
      </c>
      <c r="F203" s="174">
        <v>9443577.9969337974</v>
      </c>
      <c r="G203" s="7"/>
      <c r="H203" s="174">
        <v>11786.9</v>
      </c>
      <c r="I203" s="7"/>
      <c r="J203" s="153">
        <v>156040.69</v>
      </c>
      <c r="K203" s="157">
        <v>33987.478745644599</v>
      </c>
      <c r="M203" s="174">
        <v>512</v>
      </c>
      <c r="N203" s="38"/>
      <c r="P203" s="153">
        <v>957.3</v>
      </c>
      <c r="Q203" s="153"/>
      <c r="R203" s="153">
        <v>250.29</v>
      </c>
      <c r="S203" s="153"/>
      <c r="T203" s="165">
        <v>67</v>
      </c>
      <c r="U203" s="153"/>
      <c r="V203" s="165">
        <v>3.7</v>
      </c>
      <c r="W203" s="7"/>
      <c r="Y203" s="153">
        <v>156040.69</v>
      </c>
      <c r="Z203" s="153">
        <v>-178444.52</v>
      </c>
      <c r="AB203" s="101"/>
      <c r="AC203" s="7"/>
      <c r="AD203" s="7"/>
      <c r="AE203" s="2"/>
      <c r="AF203" s="2"/>
    </row>
    <row r="204" spans="1:32" ht="14.25" x14ac:dyDescent="0.2">
      <c r="A204" s="26"/>
      <c r="B204" s="7" t="s">
        <v>208</v>
      </c>
      <c r="C204" s="7" t="s">
        <v>204</v>
      </c>
      <c r="D204" s="7"/>
      <c r="E204" s="7" t="s">
        <v>206</v>
      </c>
      <c r="F204" s="174">
        <v>110666.92965156795</v>
      </c>
      <c r="G204" s="7"/>
      <c r="H204" s="174">
        <v>1026.3</v>
      </c>
      <c r="I204" s="7"/>
      <c r="J204" s="153">
        <v>12205.01</v>
      </c>
      <c r="K204" s="157">
        <v>398.29076655052268</v>
      </c>
      <c r="M204" s="174">
        <v>6</v>
      </c>
      <c r="N204" s="38"/>
      <c r="P204" s="153">
        <v>2034.17</v>
      </c>
      <c r="Q204" s="153"/>
      <c r="R204" s="153">
        <v>446.05</v>
      </c>
      <c r="S204" s="153"/>
      <c r="T204" s="165">
        <v>171</v>
      </c>
      <c r="U204" s="153"/>
      <c r="V204" s="165">
        <v>4.5</v>
      </c>
      <c r="W204" s="7"/>
      <c r="Y204" s="153">
        <v>12205.01</v>
      </c>
      <c r="Z204" s="153">
        <v>-12616.12</v>
      </c>
      <c r="AB204" s="101"/>
      <c r="AC204" s="7"/>
      <c r="AD204" s="7"/>
      <c r="AE204" s="2"/>
      <c r="AF204" s="2"/>
    </row>
    <row r="205" spans="1:32" ht="14.25" x14ac:dyDescent="0.2">
      <c r="A205" s="26"/>
      <c r="B205" s="7" t="s">
        <v>208</v>
      </c>
      <c r="C205" s="7" t="s">
        <v>204</v>
      </c>
      <c r="D205" s="7"/>
      <c r="E205" s="7" t="s">
        <v>169</v>
      </c>
      <c r="F205" s="174">
        <v>73777.953101045292</v>
      </c>
      <c r="G205" s="7"/>
      <c r="H205" s="174">
        <v>145.80000000000001</v>
      </c>
      <c r="I205" s="7"/>
      <c r="J205" s="153">
        <v>3135.1</v>
      </c>
      <c r="K205" s="157">
        <v>265.52717770034843</v>
      </c>
      <c r="M205" s="174">
        <v>4</v>
      </c>
      <c r="N205" s="38"/>
      <c r="P205" s="153">
        <v>1045.03</v>
      </c>
      <c r="Q205" s="153"/>
      <c r="R205" s="153">
        <v>184.19</v>
      </c>
      <c r="S205" s="153"/>
      <c r="T205" s="165">
        <v>49</v>
      </c>
      <c r="U205" s="153"/>
      <c r="V205" s="165">
        <v>2.95</v>
      </c>
      <c r="W205" s="7"/>
      <c r="Y205" s="153">
        <v>3135.1</v>
      </c>
      <c r="Z205" s="153">
        <v>-3135.1</v>
      </c>
      <c r="AB205" s="101"/>
      <c r="AC205" s="7"/>
      <c r="AD205" s="7"/>
      <c r="AE205" s="2"/>
      <c r="AF205" s="2"/>
    </row>
    <row r="206" spans="1:32" ht="14.25" x14ac:dyDescent="0.2">
      <c r="A206" s="26"/>
      <c r="B206" s="7" t="s">
        <v>208</v>
      </c>
      <c r="C206" s="7" t="s">
        <v>182</v>
      </c>
      <c r="D206" s="7"/>
      <c r="E206" s="7" t="s">
        <v>196</v>
      </c>
      <c r="F206" s="174">
        <v>18444.488275261323</v>
      </c>
      <c r="G206" s="7"/>
      <c r="H206" s="174" t="s">
        <v>242</v>
      </c>
      <c r="I206" s="7"/>
      <c r="J206" s="153" t="s">
        <v>242</v>
      </c>
      <c r="K206" s="157">
        <v>66.381794425087108</v>
      </c>
      <c r="M206" s="174">
        <v>1</v>
      </c>
      <c r="N206" s="38"/>
      <c r="P206" s="153" t="s">
        <v>242</v>
      </c>
      <c r="Q206" s="153"/>
      <c r="R206" s="153" t="s">
        <v>242</v>
      </c>
      <c r="S206" s="153"/>
      <c r="T206" s="165" t="s">
        <v>242</v>
      </c>
      <c r="U206" s="153"/>
      <c r="V206" s="165" t="s">
        <v>242</v>
      </c>
      <c r="W206" s="7"/>
      <c r="Y206" s="153" t="s">
        <v>242</v>
      </c>
      <c r="Z206" s="153" t="s">
        <v>242</v>
      </c>
      <c r="AB206" s="101"/>
      <c r="AC206" s="7"/>
      <c r="AD206" s="7"/>
      <c r="AE206" s="2"/>
      <c r="AF206" s="2"/>
    </row>
    <row r="207" spans="1:32" ht="14.25" x14ac:dyDescent="0.2">
      <c r="A207" s="26"/>
      <c r="B207" s="7" t="s">
        <v>208</v>
      </c>
      <c r="C207" s="7" t="s">
        <v>182</v>
      </c>
      <c r="D207" s="7"/>
      <c r="E207" s="7" t="s">
        <v>197</v>
      </c>
      <c r="F207" s="174">
        <v>1438670.0854703833</v>
      </c>
      <c r="G207" s="7"/>
      <c r="H207" s="174">
        <v>5251.9</v>
      </c>
      <c r="I207" s="7"/>
      <c r="J207" s="153">
        <v>81887.100000000006</v>
      </c>
      <c r="K207" s="157">
        <v>5177.7799651567948</v>
      </c>
      <c r="M207" s="174">
        <v>78</v>
      </c>
      <c r="N207" s="38"/>
      <c r="P207" s="153">
        <v>1861.07</v>
      </c>
      <c r="Q207" s="153"/>
      <c r="R207" s="153">
        <v>581.32500000000005</v>
      </c>
      <c r="S207" s="153"/>
      <c r="T207" s="165">
        <v>119</v>
      </c>
      <c r="U207" s="153"/>
      <c r="V207" s="165">
        <v>7.5</v>
      </c>
      <c r="W207" s="7"/>
      <c r="Y207" s="153">
        <v>81887.100000000006</v>
      </c>
      <c r="Z207" s="153">
        <v>-109186.06</v>
      </c>
      <c r="AB207" s="101"/>
      <c r="AC207" s="7"/>
      <c r="AD207" s="7"/>
      <c r="AE207" s="2"/>
      <c r="AF207" s="2"/>
    </row>
    <row r="208" spans="1:32" ht="14.25" x14ac:dyDescent="0.2">
      <c r="A208" s="26"/>
      <c r="B208" s="7" t="s">
        <v>208</v>
      </c>
      <c r="C208" s="7" t="s">
        <v>183</v>
      </c>
      <c r="D208" s="7"/>
      <c r="E208" s="7" t="s">
        <v>198</v>
      </c>
      <c r="F208" s="174">
        <v>1143558.2730662019</v>
      </c>
      <c r="G208" s="7"/>
      <c r="H208" s="174">
        <v>5444.6</v>
      </c>
      <c r="I208" s="7"/>
      <c r="J208" s="153">
        <v>60168.58</v>
      </c>
      <c r="K208" s="157">
        <v>4115.6712543554004</v>
      </c>
      <c r="M208" s="174">
        <v>62</v>
      </c>
      <c r="N208" s="38"/>
      <c r="P208" s="153">
        <v>1823.29</v>
      </c>
      <c r="Q208" s="153"/>
      <c r="R208" s="153">
        <v>333.47500000000002</v>
      </c>
      <c r="S208" s="153"/>
      <c r="T208" s="165">
        <v>165</v>
      </c>
      <c r="U208" s="153"/>
      <c r="V208" s="165">
        <v>7.85</v>
      </c>
      <c r="W208" s="7"/>
      <c r="Y208" s="153">
        <v>60168.58</v>
      </c>
      <c r="Z208" s="153">
        <v>-70074.41</v>
      </c>
      <c r="AB208" s="101"/>
      <c r="AC208" s="7"/>
      <c r="AD208" s="7"/>
      <c r="AE208" s="2"/>
      <c r="AF208" s="2"/>
    </row>
    <row r="209" spans="1:37" ht="14.25" x14ac:dyDescent="0.2">
      <c r="A209" s="26"/>
      <c r="B209" s="7" t="s">
        <v>208</v>
      </c>
      <c r="C209" s="7" t="s">
        <v>184</v>
      </c>
      <c r="D209" s="7"/>
      <c r="E209" s="7" t="s">
        <v>207</v>
      </c>
      <c r="F209" s="174">
        <v>5478013.0177526129</v>
      </c>
      <c r="G209" s="7"/>
      <c r="H209" s="174">
        <v>5945.4</v>
      </c>
      <c r="I209" s="7"/>
      <c r="J209" s="153">
        <v>89997.8</v>
      </c>
      <c r="K209" s="157">
        <v>19715.392944250871</v>
      </c>
      <c r="M209" s="174">
        <v>297</v>
      </c>
      <c r="N209" s="38"/>
      <c r="P209" s="153">
        <v>1184.18</v>
      </c>
      <c r="Q209" s="153"/>
      <c r="R209" s="153">
        <v>278.14</v>
      </c>
      <c r="S209" s="153"/>
      <c r="T209" s="165">
        <v>78</v>
      </c>
      <c r="U209" s="153"/>
      <c r="V209" s="165">
        <v>3.7</v>
      </c>
      <c r="W209" s="7"/>
      <c r="Y209" s="153">
        <v>89997.8</v>
      </c>
      <c r="Z209" s="153">
        <v>-93224.79</v>
      </c>
      <c r="AB209" s="101"/>
      <c r="AC209" s="7"/>
      <c r="AD209" s="7"/>
      <c r="AE209" s="2"/>
      <c r="AF209" s="2"/>
    </row>
    <row r="210" spans="1:37" ht="14.25" x14ac:dyDescent="0.2">
      <c r="A210" s="26"/>
      <c r="B210" s="7" t="s">
        <v>208</v>
      </c>
      <c r="C210" s="7" t="s">
        <v>184</v>
      </c>
      <c r="D210" s="7"/>
      <c r="E210" s="7" t="s">
        <v>171</v>
      </c>
      <c r="F210" s="174">
        <v>18444.488275261323</v>
      </c>
      <c r="G210" s="7"/>
      <c r="H210" s="174">
        <v>859.5</v>
      </c>
      <c r="I210" s="7"/>
      <c r="J210" s="153">
        <v>7524.38</v>
      </c>
      <c r="K210" s="157">
        <v>66.381794425087108</v>
      </c>
      <c r="M210" s="174">
        <v>1</v>
      </c>
      <c r="N210" s="38"/>
      <c r="P210" s="153">
        <v>7524.38</v>
      </c>
      <c r="Q210" s="153"/>
      <c r="R210" s="153">
        <v>7524.38</v>
      </c>
      <c r="S210" s="153"/>
      <c r="T210" s="165">
        <v>860</v>
      </c>
      <c r="U210" s="153"/>
      <c r="V210" s="165">
        <v>859.5</v>
      </c>
      <c r="W210" s="7"/>
      <c r="Y210" s="153">
        <v>7524.38</v>
      </c>
      <c r="Z210" s="153" t="s">
        <v>242</v>
      </c>
      <c r="AB210" s="101"/>
      <c r="AC210" s="7"/>
      <c r="AD210" s="7"/>
      <c r="AE210" s="2"/>
      <c r="AF210" s="2"/>
    </row>
    <row r="211" spans="1:37" ht="14.25" x14ac:dyDescent="0.2">
      <c r="A211" s="26"/>
      <c r="B211" s="7" t="s">
        <v>208</v>
      </c>
      <c r="C211" s="7" t="s">
        <v>185</v>
      </c>
      <c r="D211" s="7"/>
      <c r="E211" s="7" t="s">
        <v>173</v>
      </c>
      <c r="F211" s="174">
        <v>4592677.5805400694</v>
      </c>
      <c r="G211" s="7"/>
      <c r="H211" s="174">
        <v>6235.3</v>
      </c>
      <c r="I211" s="7"/>
      <c r="J211" s="153">
        <v>123467.58</v>
      </c>
      <c r="K211" s="157">
        <v>16529.066811846689</v>
      </c>
      <c r="M211" s="174">
        <v>249</v>
      </c>
      <c r="N211" s="38"/>
      <c r="P211" s="153">
        <v>520.96</v>
      </c>
      <c r="Q211" s="153"/>
      <c r="R211" s="153">
        <v>221.685</v>
      </c>
      <c r="S211" s="153"/>
      <c r="T211" s="165">
        <v>26</v>
      </c>
      <c r="U211" s="153"/>
      <c r="V211" s="165">
        <v>6</v>
      </c>
      <c r="W211" s="7"/>
      <c r="Y211" s="153">
        <v>123467.58</v>
      </c>
      <c r="Z211" s="153">
        <v>-92249.279999999999</v>
      </c>
      <c r="AB211" s="101"/>
      <c r="AC211" s="7"/>
      <c r="AD211" s="7"/>
      <c r="AE211" s="2"/>
      <c r="AF211" s="2"/>
    </row>
    <row r="212" spans="1:37" ht="14.25" x14ac:dyDescent="0.2">
      <c r="A212" s="26"/>
      <c r="B212" s="7" t="s">
        <v>208</v>
      </c>
      <c r="C212" s="7" t="s">
        <v>186</v>
      </c>
      <c r="D212" s="7"/>
      <c r="E212" s="7" t="s">
        <v>170</v>
      </c>
      <c r="F212" s="174">
        <v>55333.464825783973</v>
      </c>
      <c r="G212" s="7"/>
      <c r="H212" s="174">
        <v>34.4</v>
      </c>
      <c r="I212" s="7"/>
      <c r="J212" s="153">
        <v>779.78</v>
      </c>
      <c r="K212" s="157">
        <v>199.14538327526134</v>
      </c>
      <c r="M212" s="174">
        <v>3</v>
      </c>
      <c r="N212" s="38"/>
      <c r="P212" s="153">
        <v>389.89</v>
      </c>
      <c r="Q212" s="153"/>
      <c r="R212" s="153">
        <v>389.89</v>
      </c>
      <c r="S212" s="153"/>
      <c r="T212" s="165">
        <v>17</v>
      </c>
      <c r="U212" s="153"/>
      <c r="V212" s="165">
        <v>17.2</v>
      </c>
      <c r="W212" s="7"/>
      <c r="Y212" s="153">
        <v>779.78</v>
      </c>
      <c r="Z212" s="153" t="s">
        <v>242</v>
      </c>
      <c r="AB212" s="101"/>
      <c r="AC212" s="7"/>
      <c r="AD212" s="7"/>
      <c r="AE212" s="2"/>
      <c r="AF212" s="2"/>
    </row>
    <row r="213" spans="1:37" ht="14.25" x14ac:dyDescent="0.2">
      <c r="A213" s="26"/>
      <c r="B213" s="7" t="s">
        <v>208</v>
      </c>
      <c r="C213" s="7" t="s">
        <v>186</v>
      </c>
      <c r="D213" s="7"/>
      <c r="E213" s="7" t="s">
        <v>201</v>
      </c>
      <c r="F213" s="174">
        <v>13741143.765069686</v>
      </c>
      <c r="G213" s="7"/>
      <c r="H213" s="174">
        <v>25893.8</v>
      </c>
      <c r="I213" s="7"/>
      <c r="J213" s="153">
        <v>356497.8</v>
      </c>
      <c r="K213" s="157">
        <v>49454.436846689896</v>
      </c>
      <c r="M213" s="174">
        <v>745</v>
      </c>
      <c r="N213" s="38"/>
      <c r="P213" s="153">
        <v>907.12</v>
      </c>
      <c r="Q213" s="153"/>
      <c r="R213" s="153">
        <v>538.79</v>
      </c>
      <c r="S213" s="153"/>
      <c r="T213" s="165">
        <v>61</v>
      </c>
      <c r="U213" s="153"/>
      <c r="V213" s="165">
        <v>15.7</v>
      </c>
      <c r="W213" s="7"/>
      <c r="Y213" s="153">
        <v>356497.8</v>
      </c>
      <c r="Z213" s="153">
        <v>-420820.47999999998</v>
      </c>
      <c r="AB213" s="101"/>
      <c r="AC213" s="7"/>
      <c r="AD213" s="7"/>
      <c r="AE213" s="2"/>
      <c r="AF213" s="2"/>
    </row>
    <row r="214" spans="1:37" ht="15" thickBot="1" x14ac:dyDescent="0.25">
      <c r="A214" s="26"/>
      <c r="B214" s="7" t="s">
        <v>208</v>
      </c>
      <c r="C214" s="7" t="s">
        <v>186</v>
      </c>
      <c r="D214" s="7"/>
      <c r="E214" s="7" t="s">
        <v>190</v>
      </c>
      <c r="F214" s="174">
        <v>18444.488275261323</v>
      </c>
      <c r="G214" s="7"/>
      <c r="H214" s="174" t="s">
        <v>242</v>
      </c>
      <c r="I214" s="7"/>
      <c r="J214" s="121" t="s">
        <v>242</v>
      </c>
      <c r="K214" s="157">
        <v>66.381794425087108</v>
      </c>
      <c r="M214" s="174">
        <v>1</v>
      </c>
      <c r="N214" s="38"/>
      <c r="P214" s="153" t="s">
        <v>242</v>
      </c>
      <c r="Q214" s="153"/>
      <c r="R214" s="153" t="s">
        <v>242</v>
      </c>
      <c r="S214" s="153"/>
      <c r="T214" s="165" t="s">
        <v>242</v>
      </c>
      <c r="U214" s="153"/>
      <c r="V214" s="165" t="s">
        <v>242</v>
      </c>
      <c r="W214" s="7"/>
      <c r="Y214" s="153" t="s">
        <v>242</v>
      </c>
      <c r="Z214" s="153" t="s">
        <v>242</v>
      </c>
      <c r="AB214" s="101"/>
      <c r="AC214" s="7"/>
      <c r="AD214" s="7"/>
      <c r="AE214" s="2"/>
      <c r="AF214" s="2"/>
    </row>
    <row r="215" spans="1:37" ht="13.5" thickBot="1" x14ac:dyDescent="0.25">
      <c r="A215" s="26"/>
      <c r="B215" s="56" t="s">
        <v>103</v>
      </c>
      <c r="C215" s="61"/>
      <c r="D215" s="61"/>
      <c r="E215" s="61"/>
      <c r="F215" s="57"/>
      <c r="G215" s="57"/>
      <c r="H215" s="57"/>
      <c r="I215" s="57"/>
      <c r="J215" s="57"/>
      <c r="K215" s="110"/>
      <c r="M215" s="57"/>
      <c r="N215" s="58"/>
      <c r="P215" s="153">
        <f>SUM(P177:P214)</f>
        <v>57840.67</v>
      </c>
      <c r="Q215" s="60" t="s">
        <v>105</v>
      </c>
      <c r="R215" s="153">
        <f>SUM(R177:R214)</f>
        <v>35757.714999999989</v>
      </c>
      <c r="S215" s="60" t="s">
        <v>105</v>
      </c>
      <c r="T215" s="155">
        <f>SUM(T177:T214)</f>
        <v>4875</v>
      </c>
      <c r="U215" s="60" t="s">
        <v>105</v>
      </c>
      <c r="V215" s="155">
        <f>SUM(V177:V214)</f>
        <v>2969.7999999999993</v>
      </c>
      <c r="W215" s="62" t="s">
        <v>105</v>
      </c>
      <c r="Y215" s="125"/>
      <c r="Z215" s="126"/>
      <c r="AB215" s="103"/>
      <c r="AC215" s="57"/>
      <c r="AD215" s="58"/>
      <c r="AE215" s="2"/>
      <c r="AF215" s="2"/>
    </row>
    <row r="216" spans="1:37" s="2" customFormat="1" x14ac:dyDescent="0.2">
      <c r="A216" s="26"/>
      <c r="K216" s="4"/>
      <c r="M216" s="21"/>
      <c r="P216" s="21"/>
      <c r="Y216" s="21"/>
      <c r="AB216" s="98"/>
      <c r="AC216" s="3"/>
      <c r="AD216" s="3"/>
      <c r="AH216" s="42"/>
      <c r="AI216" s="42"/>
      <c r="AJ216" s="42"/>
      <c r="AK216" s="42"/>
    </row>
    <row r="217" spans="1:37" ht="63.75" x14ac:dyDescent="0.2">
      <c r="A217" s="150">
        <f>+A71</f>
        <v>44470</v>
      </c>
      <c r="B217" s="27" t="s">
        <v>122</v>
      </c>
      <c r="C217" s="27" t="s">
        <v>23</v>
      </c>
      <c r="D217" s="27" t="s">
        <v>79</v>
      </c>
      <c r="E217" s="27" t="s">
        <v>24</v>
      </c>
      <c r="F217" s="28" t="s">
        <v>132</v>
      </c>
      <c r="G217" s="28" t="s">
        <v>132</v>
      </c>
      <c r="H217" s="28" t="s">
        <v>138</v>
      </c>
      <c r="I217" s="28" t="s">
        <v>138</v>
      </c>
      <c r="J217" s="28" t="s">
        <v>141</v>
      </c>
      <c r="K217" s="104" t="s">
        <v>142</v>
      </c>
      <c r="L217" s="54"/>
      <c r="M217" s="28" t="s">
        <v>95</v>
      </c>
      <c r="N217" s="40" t="s">
        <v>95</v>
      </c>
      <c r="O217" s="41"/>
      <c r="P217" s="28" t="s">
        <v>8</v>
      </c>
      <c r="Q217" s="28" t="s">
        <v>8</v>
      </c>
      <c r="R217" s="28" t="s">
        <v>9</v>
      </c>
      <c r="S217" s="28" t="s">
        <v>9</v>
      </c>
      <c r="T217" s="28" t="s">
        <v>10</v>
      </c>
      <c r="U217" s="28" t="s">
        <v>10</v>
      </c>
      <c r="V217" s="28" t="s">
        <v>11</v>
      </c>
      <c r="W217" s="28" t="s">
        <v>11</v>
      </c>
      <c r="X217" s="41"/>
      <c r="Y217" s="28" t="s">
        <v>96</v>
      </c>
      <c r="Z217" s="28" t="s">
        <v>97</v>
      </c>
      <c r="AB217" s="104" t="s">
        <v>115</v>
      </c>
      <c r="AC217" s="28" t="s">
        <v>116</v>
      </c>
      <c r="AD217" s="28" t="s">
        <v>117</v>
      </c>
      <c r="AE217" s="2"/>
      <c r="AF217" s="2"/>
    </row>
    <row r="218" spans="1:37" ht="14.25" x14ac:dyDescent="0.2">
      <c r="A218" s="26"/>
      <c r="B218" s="7" t="s">
        <v>208</v>
      </c>
      <c r="C218" s="7" t="s">
        <v>167</v>
      </c>
      <c r="D218" s="7"/>
      <c r="E218" s="7" t="s">
        <v>211</v>
      </c>
      <c r="F218" s="174">
        <v>9859434.4398739412</v>
      </c>
      <c r="G218" s="7"/>
      <c r="H218" s="174">
        <v>40284.6</v>
      </c>
      <c r="I218" s="7"/>
      <c r="J218" s="153">
        <v>379191.27</v>
      </c>
      <c r="K218" s="157">
        <v>30380.967855365732</v>
      </c>
      <c r="M218" s="174">
        <v>567</v>
      </c>
      <c r="N218" s="38"/>
      <c r="P218" s="153">
        <v>982.36</v>
      </c>
      <c r="Q218" s="7"/>
      <c r="R218" s="153">
        <v>421.82</v>
      </c>
      <c r="S218" s="7"/>
      <c r="T218" s="165">
        <v>103</v>
      </c>
      <c r="U218" s="120"/>
      <c r="V218" s="165">
        <v>25.05</v>
      </c>
      <c r="W218" s="7"/>
      <c r="Y218" s="153">
        <v>379191.27</v>
      </c>
      <c r="Z218" s="153">
        <v>-358359.79</v>
      </c>
      <c r="AB218" s="101"/>
      <c r="AC218" s="7"/>
      <c r="AD218" s="7"/>
      <c r="AE218" s="2"/>
      <c r="AF218" s="2"/>
    </row>
    <row r="219" spans="1:37" ht="14.25" x14ac:dyDescent="0.2">
      <c r="A219" s="26"/>
      <c r="B219" s="7" t="s">
        <v>208</v>
      </c>
      <c r="C219" s="7" t="s">
        <v>167</v>
      </c>
      <c r="D219" s="7"/>
      <c r="E219" s="7" t="s">
        <v>213</v>
      </c>
      <c r="F219" s="174">
        <v>52166.319787692817</v>
      </c>
      <c r="G219" s="7"/>
      <c r="H219" s="174" t="s">
        <v>242</v>
      </c>
      <c r="I219" s="7"/>
      <c r="J219" s="153" t="s">
        <v>242</v>
      </c>
      <c r="K219" s="157">
        <v>160.74586166860178</v>
      </c>
      <c r="M219" s="174">
        <v>3</v>
      </c>
      <c r="N219" s="38"/>
      <c r="P219" s="153" t="s">
        <v>242</v>
      </c>
      <c r="Q219" s="7"/>
      <c r="R219" s="153" t="s">
        <v>242</v>
      </c>
      <c r="S219" s="7"/>
      <c r="T219" s="165" t="s">
        <v>242</v>
      </c>
      <c r="U219" s="120"/>
      <c r="V219" s="165" t="s">
        <v>242</v>
      </c>
      <c r="W219" s="7"/>
      <c r="Y219" s="153" t="s">
        <v>242</v>
      </c>
      <c r="Z219" s="153" t="s">
        <v>242</v>
      </c>
      <c r="AB219" s="101"/>
      <c r="AC219" s="7"/>
      <c r="AD219" s="7"/>
      <c r="AE219" s="2"/>
      <c r="AF219" s="2"/>
    </row>
    <row r="220" spans="1:37" ht="14.25" x14ac:dyDescent="0.2">
      <c r="A220" s="26"/>
      <c r="B220" s="7" t="s">
        <v>208</v>
      </c>
      <c r="C220" s="7" t="s">
        <v>167</v>
      </c>
      <c r="D220" s="7"/>
      <c r="E220" s="7" t="s">
        <v>235</v>
      </c>
      <c r="F220" s="174">
        <v>34777.546525128542</v>
      </c>
      <c r="G220" s="7"/>
      <c r="H220" s="174">
        <v>66.599999999999994</v>
      </c>
      <c r="I220" s="7"/>
      <c r="J220" s="153">
        <v>543.91</v>
      </c>
      <c r="K220" s="157">
        <v>107.16390777906784</v>
      </c>
      <c r="M220" s="174">
        <v>2</v>
      </c>
      <c r="N220" s="38"/>
      <c r="P220" s="153">
        <v>271.95999999999998</v>
      </c>
      <c r="Q220" s="7"/>
      <c r="R220" s="153">
        <v>271.95499999999998</v>
      </c>
      <c r="S220" s="7"/>
      <c r="T220" s="165">
        <v>33</v>
      </c>
      <c r="U220" s="120"/>
      <c r="V220" s="165">
        <v>33.299999999999997</v>
      </c>
      <c r="W220" s="7"/>
      <c r="Y220" s="153">
        <v>543.91</v>
      </c>
      <c r="Z220" s="153">
        <v>-543.91</v>
      </c>
      <c r="AB220" s="101"/>
      <c r="AC220" s="7"/>
      <c r="AD220" s="7"/>
      <c r="AE220" s="2"/>
      <c r="AF220" s="2"/>
    </row>
    <row r="221" spans="1:37" ht="14.25" x14ac:dyDescent="0.2">
      <c r="A221" s="26"/>
      <c r="B221" s="7" t="s">
        <v>208</v>
      </c>
      <c r="C221" s="7" t="s">
        <v>167</v>
      </c>
      <c r="D221" s="7"/>
      <c r="E221" s="7" t="s">
        <v>223</v>
      </c>
      <c r="F221" s="174">
        <v>17388.773262564271</v>
      </c>
      <c r="G221" s="7"/>
      <c r="H221" s="174">
        <v>71.099999999999994</v>
      </c>
      <c r="I221" s="7"/>
      <c r="J221" s="153">
        <v>682.33</v>
      </c>
      <c r="K221" s="157">
        <v>53.581953889533921</v>
      </c>
      <c r="M221" s="174">
        <v>1</v>
      </c>
      <c r="N221" s="38"/>
      <c r="P221" s="153">
        <v>682.33</v>
      </c>
      <c r="Q221" s="7"/>
      <c r="R221" s="153">
        <v>682.33</v>
      </c>
      <c r="S221" s="7"/>
      <c r="T221" s="165">
        <v>71</v>
      </c>
      <c r="U221" s="120"/>
      <c r="V221" s="165">
        <v>71.099999999999994</v>
      </c>
      <c r="W221" s="7"/>
      <c r="Y221" s="153">
        <v>682.33</v>
      </c>
      <c r="Z221" s="153" t="s">
        <v>242</v>
      </c>
      <c r="AB221" s="101"/>
      <c r="AC221" s="7"/>
      <c r="AD221" s="7"/>
      <c r="AE221" s="2"/>
      <c r="AF221" s="2"/>
    </row>
    <row r="222" spans="1:37" ht="11.25" customHeight="1" x14ac:dyDescent="0.2">
      <c r="A222" s="26"/>
      <c r="B222" s="7" t="s">
        <v>208</v>
      </c>
      <c r="C222" s="7" t="s">
        <v>167</v>
      </c>
      <c r="D222" s="7"/>
      <c r="E222" s="7" t="s">
        <v>228</v>
      </c>
      <c r="F222" s="174">
        <v>34777.546525128542</v>
      </c>
      <c r="G222" s="7"/>
      <c r="H222" s="174">
        <v>24.7</v>
      </c>
      <c r="I222" s="7"/>
      <c r="J222" s="153">
        <v>186.45</v>
      </c>
      <c r="K222" s="157">
        <v>107.16390777906784</v>
      </c>
      <c r="M222" s="174">
        <v>2</v>
      </c>
      <c r="N222" s="38"/>
      <c r="P222" s="153">
        <v>93.23</v>
      </c>
      <c r="Q222" s="7"/>
      <c r="R222" s="153">
        <v>93.224999999999994</v>
      </c>
      <c r="S222" s="7"/>
      <c r="T222" s="165">
        <v>12</v>
      </c>
      <c r="U222" s="120"/>
      <c r="V222" s="165">
        <v>12.35</v>
      </c>
      <c r="W222" s="7"/>
      <c r="Y222" s="153">
        <v>186.45</v>
      </c>
      <c r="Z222" s="153" t="s">
        <v>242</v>
      </c>
      <c r="AB222" s="101"/>
      <c r="AC222" s="7"/>
      <c r="AD222" s="7"/>
      <c r="AE222" s="2"/>
      <c r="AF222" s="2"/>
    </row>
    <row r="223" spans="1:37" ht="14.25" x14ac:dyDescent="0.2">
      <c r="A223" s="26"/>
      <c r="B223" s="7" t="s">
        <v>208</v>
      </c>
      <c r="C223" s="7" t="s">
        <v>172</v>
      </c>
      <c r="D223" s="7"/>
      <c r="E223" s="7" t="s">
        <v>243</v>
      </c>
      <c r="F223" s="174">
        <v>17388.773262564271</v>
      </c>
      <c r="G223" s="7"/>
      <c r="H223" s="174">
        <v>424.1</v>
      </c>
      <c r="I223" s="7"/>
      <c r="J223" s="153">
        <v>2788.38</v>
      </c>
      <c r="K223" s="157">
        <v>53.581953889533921</v>
      </c>
      <c r="M223" s="174">
        <v>1</v>
      </c>
      <c r="N223" s="38"/>
      <c r="P223" s="153">
        <v>2788.38</v>
      </c>
      <c r="Q223" s="7"/>
      <c r="R223" s="153">
        <v>2788.38</v>
      </c>
      <c r="S223" s="7"/>
      <c r="T223" s="165">
        <v>424</v>
      </c>
      <c r="U223" s="120"/>
      <c r="V223" s="165">
        <v>424.1</v>
      </c>
      <c r="W223" s="7"/>
      <c r="Y223" s="153">
        <v>2788.38</v>
      </c>
      <c r="Z223" s="153" t="s">
        <v>242</v>
      </c>
      <c r="AB223" s="101"/>
      <c r="AC223" s="7"/>
      <c r="AD223" s="7"/>
      <c r="AE223" s="2"/>
      <c r="AF223" s="2"/>
    </row>
    <row r="224" spans="1:37" ht="14.25" x14ac:dyDescent="0.2">
      <c r="A224" s="26"/>
      <c r="B224" s="7" t="s">
        <v>208</v>
      </c>
      <c r="C224" s="7" t="s">
        <v>172</v>
      </c>
      <c r="D224" s="7"/>
      <c r="E224" s="7" t="s">
        <v>214</v>
      </c>
      <c r="F224" s="174">
        <v>10085488.492287278</v>
      </c>
      <c r="G224" s="7"/>
      <c r="H224" s="174">
        <v>38065.800000000003</v>
      </c>
      <c r="I224" s="7"/>
      <c r="J224" s="153">
        <v>418736.52</v>
      </c>
      <c r="K224" s="157">
        <v>31077.533255929673</v>
      </c>
      <c r="M224" s="174">
        <v>580</v>
      </c>
      <c r="N224" s="38"/>
      <c r="P224" s="153">
        <v>778.32</v>
      </c>
      <c r="Q224" s="7"/>
      <c r="R224" s="153">
        <v>240.22</v>
      </c>
      <c r="S224" s="7"/>
      <c r="T224" s="165">
        <v>69</v>
      </c>
      <c r="U224" s="120"/>
      <c r="V224" s="165">
        <v>8.1999999999999993</v>
      </c>
      <c r="W224" s="7"/>
      <c r="Y224" s="153">
        <v>418736.52</v>
      </c>
      <c r="Z224" s="153">
        <v>-334217.46999999997</v>
      </c>
      <c r="AB224" s="101"/>
      <c r="AC224" s="7"/>
      <c r="AD224" s="7"/>
      <c r="AE224" s="2"/>
      <c r="AF224" s="2"/>
    </row>
    <row r="225" spans="1:32" ht="14.25" x14ac:dyDescent="0.2">
      <c r="A225" s="26"/>
      <c r="B225" s="7" t="s">
        <v>208</v>
      </c>
      <c r="C225" s="7" t="s">
        <v>172</v>
      </c>
      <c r="D225" s="7"/>
      <c r="E225" s="7" t="s">
        <v>223</v>
      </c>
      <c r="F225" s="174">
        <v>52166.319787692817</v>
      </c>
      <c r="G225" s="7"/>
      <c r="H225" s="174">
        <v>302.2</v>
      </c>
      <c r="I225" s="7"/>
      <c r="J225" s="153">
        <v>2227.75</v>
      </c>
      <c r="K225" s="157">
        <v>160.74586166860178</v>
      </c>
      <c r="M225" s="174">
        <v>3</v>
      </c>
      <c r="N225" s="38"/>
      <c r="P225" s="153">
        <v>2227.75</v>
      </c>
      <c r="Q225" s="7"/>
      <c r="R225" s="153">
        <v>572.08000000000004</v>
      </c>
      <c r="S225" s="7"/>
      <c r="T225" s="165">
        <v>302</v>
      </c>
      <c r="U225" s="120"/>
      <c r="V225" s="165">
        <v>71.099999999999994</v>
      </c>
      <c r="W225" s="7"/>
      <c r="Y225" s="153">
        <v>2227.75</v>
      </c>
      <c r="Z225" s="153" t="s">
        <v>242</v>
      </c>
      <c r="AB225" s="101"/>
      <c r="AC225" s="7"/>
      <c r="AD225" s="7"/>
      <c r="AE225" s="2"/>
      <c r="AF225" s="2"/>
    </row>
    <row r="226" spans="1:32" ht="14.25" x14ac:dyDescent="0.2">
      <c r="A226" s="26"/>
      <c r="B226" s="7" t="s">
        <v>208</v>
      </c>
      <c r="C226" s="7" t="s">
        <v>202</v>
      </c>
      <c r="D226" s="7"/>
      <c r="E226" s="7" t="s">
        <v>217</v>
      </c>
      <c r="F226" s="174">
        <v>34777.546525128542</v>
      </c>
      <c r="G226" s="7"/>
      <c r="H226" s="174">
        <v>0</v>
      </c>
      <c r="I226" s="7"/>
      <c r="J226" s="153">
        <v>432.51</v>
      </c>
      <c r="K226" s="157">
        <v>107.16390777906784</v>
      </c>
      <c r="M226" s="174">
        <v>2</v>
      </c>
      <c r="N226" s="38"/>
      <c r="P226" s="153">
        <v>432.51</v>
      </c>
      <c r="Q226" s="7"/>
      <c r="R226" s="153">
        <v>432.51</v>
      </c>
      <c r="S226" s="7"/>
      <c r="T226" s="165">
        <v>1</v>
      </c>
      <c r="U226" s="120"/>
      <c r="V226" s="165">
        <v>1</v>
      </c>
      <c r="W226" s="7"/>
      <c r="Y226" s="153">
        <v>432.51</v>
      </c>
      <c r="Z226" s="153" t="s">
        <v>242</v>
      </c>
      <c r="AB226" s="101"/>
      <c r="AC226" s="7"/>
      <c r="AD226" s="7"/>
      <c r="AE226" s="2"/>
      <c r="AF226" s="2"/>
    </row>
    <row r="227" spans="1:32" ht="14.25" x14ac:dyDescent="0.2">
      <c r="A227" s="26"/>
      <c r="B227" s="7" t="s">
        <v>208</v>
      </c>
      <c r="C227" s="7" t="s">
        <v>174</v>
      </c>
      <c r="D227" s="7"/>
      <c r="E227" s="7" t="s">
        <v>213</v>
      </c>
      <c r="F227" s="174">
        <v>4068972.9434400396</v>
      </c>
      <c r="G227" s="7"/>
      <c r="H227" s="174">
        <v>3094.3</v>
      </c>
      <c r="I227" s="7"/>
      <c r="J227" s="153">
        <v>55765.75</v>
      </c>
      <c r="K227" s="157">
        <v>12538.177210150938</v>
      </c>
      <c r="M227" s="174">
        <v>234</v>
      </c>
      <c r="N227" s="38"/>
      <c r="P227" s="153">
        <v>857.93</v>
      </c>
      <c r="Q227" s="7"/>
      <c r="R227" s="153">
        <v>386.45499999999998</v>
      </c>
      <c r="S227" s="7"/>
      <c r="T227" s="165">
        <v>48</v>
      </c>
      <c r="U227" s="120"/>
      <c r="V227" s="165">
        <v>19.399999999999999</v>
      </c>
      <c r="W227" s="7"/>
      <c r="Y227" s="153">
        <v>55765.75</v>
      </c>
      <c r="Z227" s="153">
        <v>-87432.34</v>
      </c>
      <c r="AB227" s="101"/>
      <c r="AC227" s="7"/>
      <c r="AD227" s="7"/>
      <c r="AE227" s="2"/>
      <c r="AF227" s="2"/>
    </row>
    <row r="228" spans="1:32" ht="14.25" x14ac:dyDescent="0.2">
      <c r="A228" s="26"/>
      <c r="B228" s="7" t="s">
        <v>208</v>
      </c>
      <c r="C228" s="7" t="s">
        <v>174</v>
      </c>
      <c r="D228" s="7"/>
      <c r="E228" s="7" t="s">
        <v>223</v>
      </c>
      <c r="F228" s="174">
        <v>34777.546525128542</v>
      </c>
      <c r="G228" s="7"/>
      <c r="H228" s="174" t="s">
        <v>242</v>
      </c>
      <c r="I228" s="7"/>
      <c r="J228" s="153" t="s">
        <v>242</v>
      </c>
      <c r="K228" s="157">
        <v>107.16390777906784</v>
      </c>
      <c r="M228" s="174">
        <v>2</v>
      </c>
      <c r="N228" s="38"/>
      <c r="P228" s="153" t="s">
        <v>242</v>
      </c>
      <c r="Q228" s="7"/>
      <c r="R228" s="153" t="s">
        <v>242</v>
      </c>
      <c r="S228" s="7"/>
      <c r="T228" s="165" t="s">
        <v>242</v>
      </c>
      <c r="U228" s="120"/>
      <c r="V228" s="165" t="s">
        <v>242</v>
      </c>
      <c r="W228" s="7"/>
      <c r="Y228" s="153" t="s">
        <v>242</v>
      </c>
      <c r="Z228" s="153" t="s">
        <v>242</v>
      </c>
      <c r="AB228" s="101"/>
      <c r="AC228" s="7"/>
      <c r="AD228" s="7"/>
      <c r="AE228" s="2"/>
      <c r="AF228" s="2"/>
    </row>
    <row r="229" spans="1:32" ht="14.25" x14ac:dyDescent="0.2">
      <c r="A229" s="26"/>
      <c r="B229" s="7" t="s">
        <v>208</v>
      </c>
      <c r="C229" s="7" t="s">
        <v>175</v>
      </c>
      <c r="D229" s="7"/>
      <c r="E229" s="7" t="s">
        <v>220</v>
      </c>
      <c r="F229" s="174">
        <v>765106.02355282789</v>
      </c>
      <c r="G229" s="7"/>
      <c r="H229" s="174">
        <v>2027</v>
      </c>
      <c r="I229" s="7"/>
      <c r="J229" s="153">
        <v>149848.74</v>
      </c>
      <c r="K229" s="157">
        <v>2357.6059711394923</v>
      </c>
      <c r="M229" s="174">
        <v>44</v>
      </c>
      <c r="N229" s="38"/>
      <c r="P229" s="153">
        <v>3484.85</v>
      </c>
      <c r="Q229" s="7"/>
      <c r="R229" s="153">
        <v>353.64</v>
      </c>
      <c r="S229" s="7"/>
      <c r="T229" s="165">
        <v>47</v>
      </c>
      <c r="U229" s="120"/>
      <c r="V229" s="165">
        <v>6.7</v>
      </c>
      <c r="W229" s="7"/>
      <c r="Y229" s="153">
        <v>149848.74</v>
      </c>
      <c r="Z229" s="153">
        <v>-151358.54999999999</v>
      </c>
      <c r="AB229" s="101"/>
      <c r="AC229" s="7"/>
      <c r="AD229" s="7"/>
      <c r="AE229" s="2"/>
      <c r="AF229" s="2"/>
    </row>
    <row r="230" spans="1:32" ht="14.25" x14ac:dyDescent="0.2">
      <c r="A230" s="26"/>
      <c r="B230" s="7" t="s">
        <v>208</v>
      </c>
      <c r="C230" s="7" t="s">
        <v>175</v>
      </c>
      <c r="D230" s="7"/>
      <c r="E230" s="7" t="s">
        <v>221</v>
      </c>
      <c r="F230" s="174">
        <v>399941.78503897821</v>
      </c>
      <c r="G230" s="7"/>
      <c r="H230" s="174">
        <v>3098.8</v>
      </c>
      <c r="I230" s="7"/>
      <c r="J230" s="153">
        <v>26113.66</v>
      </c>
      <c r="K230" s="157">
        <v>1232.3849394592801</v>
      </c>
      <c r="M230" s="174">
        <v>23</v>
      </c>
      <c r="N230" s="38"/>
      <c r="P230" s="153">
        <v>1186.98</v>
      </c>
      <c r="Q230" s="7"/>
      <c r="R230" s="153">
        <v>603.97</v>
      </c>
      <c r="S230" s="7"/>
      <c r="T230" s="165">
        <v>141</v>
      </c>
      <c r="U230" s="120"/>
      <c r="V230" s="165">
        <v>28.8</v>
      </c>
      <c r="W230" s="7"/>
      <c r="Y230" s="153">
        <v>26113.66</v>
      </c>
      <c r="Z230" s="153">
        <v>-33948.78</v>
      </c>
      <c r="AB230" s="101"/>
      <c r="AC230" s="7"/>
      <c r="AD230" s="7"/>
      <c r="AE230" s="2"/>
      <c r="AF230" s="2"/>
    </row>
    <row r="231" spans="1:32" ht="14.25" x14ac:dyDescent="0.2">
      <c r="A231" s="26"/>
      <c r="B231" s="7" t="s">
        <v>208</v>
      </c>
      <c r="C231" s="7" t="s">
        <v>175</v>
      </c>
      <c r="D231" s="7"/>
      <c r="E231" s="7" t="s">
        <v>216</v>
      </c>
      <c r="F231" s="174">
        <v>7494561.2761652004</v>
      </c>
      <c r="G231" s="7"/>
      <c r="H231" s="174">
        <v>39697.300000000003</v>
      </c>
      <c r="I231" s="7"/>
      <c r="J231" s="153">
        <v>323296.95</v>
      </c>
      <c r="K231" s="157">
        <v>23093.822126389121</v>
      </c>
      <c r="M231" s="174">
        <v>431</v>
      </c>
      <c r="N231" s="38"/>
      <c r="P231" s="153">
        <v>844.12</v>
      </c>
      <c r="Q231" s="7"/>
      <c r="R231" s="153">
        <v>419.14</v>
      </c>
      <c r="S231" s="7"/>
      <c r="T231" s="165">
        <v>104</v>
      </c>
      <c r="U231" s="120"/>
      <c r="V231" s="165">
        <v>29.9</v>
      </c>
      <c r="W231" s="7"/>
      <c r="Y231" s="153">
        <v>323296.95</v>
      </c>
      <c r="Z231" s="153">
        <v>-250903.77</v>
      </c>
      <c r="AB231" s="101"/>
      <c r="AC231" s="7"/>
      <c r="AD231" s="7"/>
      <c r="AE231" s="2"/>
      <c r="AF231" s="2"/>
    </row>
    <row r="232" spans="1:32" ht="14.25" x14ac:dyDescent="0.2">
      <c r="A232" s="26"/>
      <c r="B232" s="7" t="s">
        <v>208</v>
      </c>
      <c r="C232" s="7" t="s">
        <v>175</v>
      </c>
      <c r="D232" s="7"/>
      <c r="E232" s="7" t="s">
        <v>218</v>
      </c>
      <c r="F232" s="174">
        <v>34777.546525128542</v>
      </c>
      <c r="G232" s="7"/>
      <c r="H232" s="174">
        <v>215.4</v>
      </c>
      <c r="I232" s="7"/>
      <c r="J232" s="153">
        <v>1588.57</v>
      </c>
      <c r="K232" s="157">
        <v>107.16390777906784</v>
      </c>
      <c r="M232" s="174">
        <v>2</v>
      </c>
      <c r="N232" s="38"/>
      <c r="P232" s="153">
        <v>1588.57</v>
      </c>
      <c r="Q232" s="7"/>
      <c r="R232" s="153">
        <v>1588.57</v>
      </c>
      <c r="S232" s="7"/>
      <c r="T232" s="165">
        <v>215</v>
      </c>
      <c r="U232" s="120"/>
      <c r="V232" s="165">
        <v>215.4</v>
      </c>
      <c r="W232" s="7"/>
      <c r="Y232" s="153">
        <v>1588.57</v>
      </c>
      <c r="Z232" s="153">
        <v>-1818.65</v>
      </c>
      <c r="AB232" s="101"/>
      <c r="AC232" s="7"/>
      <c r="AD232" s="7"/>
      <c r="AE232" s="2"/>
      <c r="AF232" s="2"/>
    </row>
    <row r="233" spans="1:32" ht="14.25" x14ac:dyDescent="0.2">
      <c r="A233" s="26"/>
      <c r="B233" s="7" t="s">
        <v>208</v>
      </c>
      <c r="C233" s="7" t="s">
        <v>175</v>
      </c>
      <c r="D233" s="7"/>
      <c r="E233" s="7" t="s">
        <v>232</v>
      </c>
      <c r="F233" s="174">
        <v>17388.773262564271</v>
      </c>
      <c r="G233" s="7"/>
      <c r="H233" s="174">
        <v>0</v>
      </c>
      <c r="I233" s="7"/>
      <c r="J233" s="153">
        <v>206.23</v>
      </c>
      <c r="K233" s="157">
        <v>53.581953889533921</v>
      </c>
      <c r="M233" s="174">
        <v>1</v>
      </c>
      <c r="N233" s="38"/>
      <c r="P233" s="153">
        <v>206.23</v>
      </c>
      <c r="Q233" s="7"/>
      <c r="R233" s="153">
        <v>206.23</v>
      </c>
      <c r="S233" s="7"/>
      <c r="T233" s="165">
        <v>0</v>
      </c>
      <c r="U233" s="120"/>
      <c r="V233" s="165">
        <v>0</v>
      </c>
      <c r="W233" s="7"/>
      <c r="Y233" s="153">
        <v>206.23</v>
      </c>
      <c r="Z233" s="153">
        <v>-206.23</v>
      </c>
      <c r="AB233" s="101"/>
      <c r="AC233" s="7"/>
      <c r="AD233" s="7"/>
      <c r="AE233" s="2"/>
      <c r="AF233" s="2"/>
    </row>
    <row r="234" spans="1:32" ht="14.25" x14ac:dyDescent="0.2">
      <c r="A234" s="26"/>
      <c r="B234" s="7" t="s">
        <v>208</v>
      </c>
      <c r="C234" s="7" t="s">
        <v>175</v>
      </c>
      <c r="D234" s="7"/>
      <c r="E234" s="7" t="s">
        <v>222</v>
      </c>
      <c r="F234" s="174">
        <v>12067808.644219603</v>
      </c>
      <c r="G234" s="7"/>
      <c r="H234" s="174">
        <v>47282.5</v>
      </c>
      <c r="I234" s="7"/>
      <c r="J234" s="153">
        <v>462721.04</v>
      </c>
      <c r="K234" s="157">
        <v>37185.875999336538</v>
      </c>
      <c r="M234" s="174">
        <v>694</v>
      </c>
      <c r="N234" s="38"/>
      <c r="P234" s="153">
        <v>736.82</v>
      </c>
      <c r="Q234" s="7"/>
      <c r="R234" s="153">
        <v>419.14</v>
      </c>
      <c r="S234" s="7"/>
      <c r="T234" s="165">
        <v>72</v>
      </c>
      <c r="U234" s="120"/>
      <c r="V234" s="165">
        <v>9</v>
      </c>
      <c r="W234" s="7"/>
      <c r="Y234" s="153">
        <v>462721.04</v>
      </c>
      <c r="Z234" s="153">
        <v>-441442.98</v>
      </c>
      <c r="AB234" s="101"/>
      <c r="AC234" s="7"/>
      <c r="AD234" s="7"/>
      <c r="AE234" s="2"/>
      <c r="AF234" s="2"/>
    </row>
    <row r="235" spans="1:32" ht="14.25" x14ac:dyDescent="0.2">
      <c r="A235" s="26"/>
      <c r="B235" s="7" t="s">
        <v>208</v>
      </c>
      <c r="C235" s="7" t="s">
        <v>175</v>
      </c>
      <c r="D235" s="7"/>
      <c r="E235" s="7" t="s">
        <v>226</v>
      </c>
      <c r="F235" s="174">
        <v>34777.546525128542</v>
      </c>
      <c r="G235" s="7"/>
      <c r="H235" s="174">
        <v>0</v>
      </c>
      <c r="I235" s="7"/>
      <c r="J235" s="153">
        <v>838.28</v>
      </c>
      <c r="K235" s="157">
        <v>107.16390777906784</v>
      </c>
      <c r="M235" s="174">
        <v>2</v>
      </c>
      <c r="N235" s="38"/>
      <c r="P235" s="153">
        <v>419.14</v>
      </c>
      <c r="Q235" s="7"/>
      <c r="R235" s="153">
        <v>419.14</v>
      </c>
      <c r="S235" s="7"/>
      <c r="T235" s="165">
        <v>0</v>
      </c>
      <c r="U235" s="120"/>
      <c r="V235" s="165">
        <v>0</v>
      </c>
      <c r="W235" s="7"/>
      <c r="Y235" s="153">
        <v>838.28</v>
      </c>
      <c r="Z235" s="153">
        <v>-1260.56</v>
      </c>
      <c r="AB235" s="101"/>
      <c r="AC235" s="7"/>
      <c r="AD235" s="7"/>
      <c r="AE235" s="2"/>
      <c r="AF235" s="2"/>
    </row>
    <row r="236" spans="1:32" ht="14.25" x14ac:dyDescent="0.2">
      <c r="A236" s="26"/>
      <c r="B236" s="7" t="s">
        <v>208</v>
      </c>
      <c r="C236" s="7" t="s">
        <v>176</v>
      </c>
      <c r="D236" s="7"/>
      <c r="E236" s="7" t="s">
        <v>223</v>
      </c>
      <c r="F236" s="174">
        <v>17388.773262564271</v>
      </c>
      <c r="G236" s="7"/>
      <c r="H236" s="174">
        <v>0</v>
      </c>
      <c r="I236" s="7"/>
      <c r="J236" s="153">
        <v>236.25</v>
      </c>
      <c r="K236" s="157">
        <v>53.581953889533921</v>
      </c>
      <c r="M236" s="174">
        <v>1</v>
      </c>
      <c r="N236" s="38"/>
      <c r="P236" s="153">
        <v>236.25</v>
      </c>
      <c r="Q236" s="7"/>
      <c r="R236" s="153">
        <v>236.25</v>
      </c>
      <c r="S236" s="7"/>
      <c r="T236" s="165">
        <v>0</v>
      </c>
      <c r="U236" s="120"/>
      <c r="V236" s="165">
        <v>0</v>
      </c>
      <c r="W236" s="7"/>
      <c r="Y236" s="153">
        <v>236.25</v>
      </c>
      <c r="Z236" s="153" t="s">
        <v>242</v>
      </c>
      <c r="AB236" s="101"/>
      <c r="AC236" s="7"/>
      <c r="AD236" s="7"/>
      <c r="AE236" s="2"/>
      <c r="AF236" s="2"/>
    </row>
    <row r="237" spans="1:32" ht="14.25" x14ac:dyDescent="0.2">
      <c r="A237" s="26"/>
      <c r="B237" s="7" t="s">
        <v>208</v>
      </c>
      <c r="C237" s="7" t="s">
        <v>176</v>
      </c>
      <c r="D237" s="7"/>
      <c r="E237" s="7" t="s">
        <v>233</v>
      </c>
      <c r="F237" s="174">
        <v>17388.773262564271</v>
      </c>
      <c r="G237" s="7"/>
      <c r="H237" s="174">
        <v>0</v>
      </c>
      <c r="I237" s="7"/>
      <c r="J237" s="153">
        <v>126</v>
      </c>
      <c r="K237" s="157">
        <v>53.581953889533921</v>
      </c>
      <c r="M237" s="174">
        <v>1</v>
      </c>
      <c r="N237" s="38"/>
      <c r="P237" s="153">
        <v>126</v>
      </c>
      <c r="Q237" s="7"/>
      <c r="R237" s="153">
        <v>126</v>
      </c>
      <c r="S237" s="7"/>
      <c r="T237" s="165">
        <v>0</v>
      </c>
      <c r="U237" s="120"/>
      <c r="V237" s="165">
        <v>0</v>
      </c>
      <c r="W237" s="7"/>
      <c r="Y237" s="153">
        <v>126</v>
      </c>
      <c r="Z237" s="153">
        <v>-1036.8599999999999</v>
      </c>
      <c r="AB237" s="101"/>
      <c r="AC237" s="7"/>
      <c r="AD237" s="7"/>
      <c r="AE237" s="2"/>
      <c r="AF237" s="2"/>
    </row>
    <row r="238" spans="1:32" ht="14.25" x14ac:dyDescent="0.2">
      <c r="A238" s="26"/>
      <c r="B238" s="7" t="s">
        <v>208</v>
      </c>
      <c r="C238" s="7" t="s">
        <v>176</v>
      </c>
      <c r="D238" s="7"/>
      <c r="E238" s="7" t="s">
        <v>226</v>
      </c>
      <c r="F238" s="174">
        <v>3442977.1059877258</v>
      </c>
      <c r="G238" s="7"/>
      <c r="H238" s="174">
        <v>8102.8</v>
      </c>
      <c r="I238" s="7"/>
      <c r="J238" s="153">
        <v>93907.71</v>
      </c>
      <c r="K238" s="157">
        <v>10609.226870127717</v>
      </c>
      <c r="M238" s="174">
        <v>198</v>
      </c>
      <c r="N238" s="38"/>
      <c r="P238" s="153">
        <v>1341.54</v>
      </c>
      <c r="Q238" s="7"/>
      <c r="R238" s="153">
        <v>581.57000000000005</v>
      </c>
      <c r="S238" s="7"/>
      <c r="T238" s="165">
        <v>115</v>
      </c>
      <c r="U238" s="120"/>
      <c r="V238" s="165">
        <v>12.7</v>
      </c>
      <c r="W238" s="7"/>
      <c r="Y238" s="153">
        <v>93907.71</v>
      </c>
      <c r="Z238" s="153">
        <v>-78955.25</v>
      </c>
      <c r="AB238" s="101"/>
      <c r="AC238" s="7"/>
      <c r="AD238" s="7"/>
      <c r="AE238" s="2"/>
      <c r="AF238" s="2"/>
    </row>
    <row r="239" spans="1:32" ht="14.25" x14ac:dyDescent="0.2">
      <c r="A239" s="26"/>
      <c r="B239" s="7" t="s">
        <v>208</v>
      </c>
      <c r="C239" s="7" t="s">
        <v>177</v>
      </c>
      <c r="D239" s="7"/>
      <c r="E239" s="7" t="s">
        <v>227</v>
      </c>
      <c r="F239" s="174">
        <v>104332.63957538563</v>
      </c>
      <c r="G239" s="7"/>
      <c r="H239" s="174">
        <v>0</v>
      </c>
      <c r="I239" s="7"/>
      <c r="J239" s="153">
        <v>1009.97</v>
      </c>
      <c r="K239" s="157">
        <v>321.49172333720355</v>
      </c>
      <c r="M239" s="174">
        <v>6</v>
      </c>
      <c r="N239" s="38"/>
      <c r="P239" s="153">
        <v>144.28</v>
      </c>
      <c r="Q239" s="7"/>
      <c r="R239" s="153">
        <v>154.63</v>
      </c>
      <c r="S239" s="7"/>
      <c r="T239" s="165">
        <v>0</v>
      </c>
      <c r="U239" s="120"/>
      <c r="V239" s="165">
        <v>1</v>
      </c>
      <c r="W239" s="7"/>
      <c r="Y239" s="153">
        <v>1009.97</v>
      </c>
      <c r="Z239" s="153" t="s">
        <v>242</v>
      </c>
      <c r="AB239" s="101"/>
      <c r="AC239" s="7"/>
      <c r="AD239" s="7"/>
      <c r="AE239" s="2"/>
      <c r="AF239" s="2"/>
    </row>
    <row r="240" spans="1:32" ht="14.25" x14ac:dyDescent="0.2">
      <c r="A240" s="26"/>
      <c r="B240" s="7" t="s">
        <v>208</v>
      </c>
      <c r="C240" s="7" t="s">
        <v>178</v>
      </c>
      <c r="D240" s="7"/>
      <c r="E240" s="7" t="s">
        <v>228</v>
      </c>
      <c r="F240" s="174">
        <v>1251991.6749046275</v>
      </c>
      <c r="G240" s="7"/>
      <c r="H240" s="174">
        <v>1484.9</v>
      </c>
      <c r="I240" s="7"/>
      <c r="J240" s="153">
        <v>22773.11</v>
      </c>
      <c r="K240" s="157">
        <v>3857.9006800464422</v>
      </c>
      <c r="M240" s="174">
        <v>72</v>
      </c>
      <c r="N240" s="38"/>
      <c r="P240" s="153">
        <v>910.92</v>
      </c>
      <c r="Q240" s="7"/>
      <c r="R240" s="153">
        <v>633.12</v>
      </c>
      <c r="S240" s="7"/>
      <c r="T240" s="165">
        <v>59</v>
      </c>
      <c r="U240" s="120"/>
      <c r="V240" s="165">
        <v>35.15</v>
      </c>
      <c r="W240" s="7"/>
      <c r="Y240" s="153">
        <v>22773.11</v>
      </c>
      <c r="Z240" s="153">
        <v>-26346.6</v>
      </c>
      <c r="AB240" s="101"/>
      <c r="AC240" s="7"/>
      <c r="AD240" s="7"/>
      <c r="AE240" s="2"/>
      <c r="AF240" s="2"/>
    </row>
    <row r="241" spans="1:32" ht="14.25" x14ac:dyDescent="0.2">
      <c r="A241" s="26"/>
      <c r="B241" s="7" t="s">
        <v>208</v>
      </c>
      <c r="C241" s="7" t="s">
        <v>179</v>
      </c>
      <c r="D241" s="7"/>
      <c r="E241" s="7" t="s">
        <v>216</v>
      </c>
      <c r="F241" s="174">
        <v>17388.773262564271</v>
      </c>
      <c r="G241" s="7"/>
      <c r="H241" s="174">
        <v>1107</v>
      </c>
      <c r="I241" s="7"/>
      <c r="J241" s="153">
        <v>8209.41</v>
      </c>
      <c r="K241" s="157">
        <v>53.581953889533921</v>
      </c>
      <c r="M241" s="174">
        <v>1</v>
      </c>
      <c r="N241" s="38"/>
      <c r="P241" s="153">
        <v>8209.41</v>
      </c>
      <c r="Q241" s="7"/>
      <c r="R241" s="153">
        <v>8209.41</v>
      </c>
      <c r="S241" s="7"/>
      <c r="T241" s="165">
        <v>1107</v>
      </c>
      <c r="U241" s="120"/>
      <c r="V241" s="165">
        <v>1107</v>
      </c>
      <c r="W241" s="7"/>
      <c r="Y241" s="153">
        <v>8209.41</v>
      </c>
      <c r="Z241" s="153" t="s">
        <v>242</v>
      </c>
      <c r="AB241" s="101"/>
      <c r="AC241" s="7"/>
      <c r="AD241" s="7"/>
      <c r="AE241" s="2"/>
      <c r="AF241" s="2"/>
    </row>
    <row r="242" spans="1:32" ht="14.25" x14ac:dyDescent="0.2">
      <c r="A242" s="26"/>
      <c r="B242" s="7" t="s">
        <v>208</v>
      </c>
      <c r="C242" s="7" t="s">
        <v>179</v>
      </c>
      <c r="D242" s="7"/>
      <c r="E242" s="7" t="s">
        <v>218</v>
      </c>
      <c r="F242" s="174">
        <v>8676997.8580195718</v>
      </c>
      <c r="G242" s="7"/>
      <c r="H242" s="174">
        <v>19456.599999999999</v>
      </c>
      <c r="I242" s="7"/>
      <c r="J242" s="153">
        <v>228130.19</v>
      </c>
      <c r="K242" s="157">
        <v>26737.394990877427</v>
      </c>
      <c r="M242" s="174">
        <v>499</v>
      </c>
      <c r="N242" s="38"/>
      <c r="P242" s="153">
        <v>870.73</v>
      </c>
      <c r="Q242" s="7"/>
      <c r="R242" s="153">
        <v>461.73</v>
      </c>
      <c r="S242" s="7"/>
      <c r="T242" s="165">
        <v>74</v>
      </c>
      <c r="U242" s="120"/>
      <c r="V242" s="165">
        <v>22.05</v>
      </c>
      <c r="W242" s="7"/>
      <c r="Y242" s="153">
        <v>228130.19</v>
      </c>
      <c r="Z242" s="153">
        <v>-305640.87</v>
      </c>
      <c r="AB242" s="101"/>
      <c r="AC242" s="7"/>
      <c r="AD242" s="7"/>
      <c r="AE242" s="2"/>
      <c r="AF242" s="2"/>
    </row>
    <row r="243" spans="1:32" ht="14.25" x14ac:dyDescent="0.2">
      <c r="A243" s="26"/>
      <c r="B243" s="7" t="s">
        <v>208</v>
      </c>
      <c r="C243" s="7" t="s">
        <v>180</v>
      </c>
      <c r="D243" s="7"/>
      <c r="E243" s="7" t="s">
        <v>232</v>
      </c>
      <c r="F243" s="174">
        <v>1704099.7797312986</v>
      </c>
      <c r="G243" s="7"/>
      <c r="H243" s="174">
        <v>28638.9</v>
      </c>
      <c r="I243" s="7"/>
      <c r="J243" s="153">
        <v>212976.04</v>
      </c>
      <c r="K243" s="157">
        <v>5251.0314811743247</v>
      </c>
      <c r="M243" s="174">
        <v>98</v>
      </c>
      <c r="N243" s="38"/>
      <c r="P243" s="153">
        <v>2662.2</v>
      </c>
      <c r="Q243" s="7"/>
      <c r="R243" s="153">
        <v>511.04</v>
      </c>
      <c r="S243" s="7"/>
      <c r="T243" s="165">
        <v>358</v>
      </c>
      <c r="U243" s="120"/>
      <c r="V243" s="165">
        <v>43.4</v>
      </c>
      <c r="W243" s="7"/>
      <c r="Y243" s="153">
        <v>212976.04</v>
      </c>
      <c r="Z243" s="153">
        <v>-223738.07</v>
      </c>
      <c r="AB243" s="101"/>
      <c r="AC243" s="7"/>
      <c r="AD243" s="7"/>
      <c r="AE243" s="2"/>
      <c r="AF243" s="2"/>
    </row>
    <row r="244" spans="1:32" ht="14.25" x14ac:dyDescent="0.2">
      <c r="A244" s="26"/>
      <c r="B244" s="7" t="s">
        <v>208</v>
      </c>
      <c r="C244" s="7" t="s">
        <v>181</v>
      </c>
      <c r="D244" s="7"/>
      <c r="E244" s="7" t="s">
        <v>233</v>
      </c>
      <c r="F244" s="174">
        <v>9598602.840935478</v>
      </c>
      <c r="G244" s="7"/>
      <c r="H244" s="174">
        <v>11077.3</v>
      </c>
      <c r="I244" s="7"/>
      <c r="J244" s="153">
        <v>125776.14</v>
      </c>
      <c r="K244" s="157">
        <v>29577.238547022724</v>
      </c>
      <c r="M244" s="174">
        <v>552</v>
      </c>
      <c r="N244" s="38"/>
      <c r="P244" s="153">
        <v>822.07</v>
      </c>
      <c r="Q244" s="7"/>
      <c r="R244" s="153">
        <v>271.33999999999997</v>
      </c>
      <c r="S244" s="7"/>
      <c r="T244" s="165">
        <v>66</v>
      </c>
      <c r="U244" s="120"/>
      <c r="V244" s="165">
        <v>3.7</v>
      </c>
      <c r="W244" s="7"/>
      <c r="Y244" s="153">
        <v>125776.14</v>
      </c>
      <c r="Z244" s="153">
        <v>-203444.66</v>
      </c>
      <c r="AB244" s="101"/>
      <c r="AC244" s="7"/>
      <c r="AD244" s="7"/>
      <c r="AE244" s="2"/>
      <c r="AF244" s="2"/>
    </row>
    <row r="245" spans="1:32" ht="14.25" x14ac:dyDescent="0.2">
      <c r="A245" s="26"/>
      <c r="B245" s="7" t="s">
        <v>208</v>
      </c>
      <c r="C245" s="7" t="s">
        <v>204</v>
      </c>
      <c r="D245" s="7"/>
      <c r="E245" s="7" t="s">
        <v>228</v>
      </c>
      <c r="F245" s="174">
        <v>104332.63957538563</v>
      </c>
      <c r="G245" s="7"/>
      <c r="H245" s="174">
        <v>1470.6</v>
      </c>
      <c r="I245" s="7"/>
      <c r="J245" s="153">
        <v>12295.05</v>
      </c>
      <c r="K245" s="157">
        <v>321.49172333720355</v>
      </c>
      <c r="M245" s="174">
        <v>6</v>
      </c>
      <c r="N245" s="38"/>
      <c r="P245" s="153">
        <v>2049.1799999999998</v>
      </c>
      <c r="Q245" s="7"/>
      <c r="R245" s="153">
        <v>392.16</v>
      </c>
      <c r="S245" s="7"/>
      <c r="T245" s="165">
        <v>245</v>
      </c>
      <c r="U245" s="120"/>
      <c r="V245" s="165">
        <v>6</v>
      </c>
      <c r="W245" s="7"/>
      <c r="Y245" s="153">
        <v>12295.05</v>
      </c>
      <c r="Z245" s="153">
        <v>-13797.88</v>
      </c>
      <c r="AB245" s="101"/>
      <c r="AC245" s="7"/>
      <c r="AD245" s="7"/>
      <c r="AE245" s="2"/>
      <c r="AF245" s="2"/>
    </row>
    <row r="246" spans="1:32" ht="14.25" x14ac:dyDescent="0.2">
      <c r="A246" s="26"/>
      <c r="B246" s="7" t="s">
        <v>208</v>
      </c>
      <c r="C246" s="7" t="s">
        <v>204</v>
      </c>
      <c r="D246" s="7"/>
      <c r="E246" s="7" t="s">
        <v>229</v>
      </c>
      <c r="F246" s="174">
        <v>69555.093050257085</v>
      </c>
      <c r="G246" s="7"/>
      <c r="H246" s="174">
        <v>250.6</v>
      </c>
      <c r="I246" s="7"/>
      <c r="J246" s="153">
        <v>3204.62</v>
      </c>
      <c r="K246" s="157">
        <v>214.32781555813568</v>
      </c>
      <c r="M246" s="174">
        <v>4</v>
      </c>
      <c r="N246" s="38"/>
      <c r="P246" s="153">
        <v>1068.21</v>
      </c>
      <c r="Q246" s="7"/>
      <c r="R246" s="153">
        <v>170.81</v>
      </c>
      <c r="S246" s="7"/>
      <c r="T246" s="165">
        <v>84</v>
      </c>
      <c r="U246" s="120"/>
      <c r="V246" s="165">
        <v>1.5</v>
      </c>
      <c r="W246" s="7"/>
      <c r="Y246" s="153">
        <v>3204.62</v>
      </c>
      <c r="Z246" s="153">
        <v>-3204.62</v>
      </c>
      <c r="AB246" s="101"/>
      <c r="AC246" s="7"/>
      <c r="AD246" s="7"/>
      <c r="AE246" s="2"/>
      <c r="AF246" s="2"/>
    </row>
    <row r="247" spans="1:32" ht="14.25" x14ac:dyDescent="0.2">
      <c r="A247" s="26"/>
      <c r="B247" s="7" t="s">
        <v>208</v>
      </c>
      <c r="C247" s="7" t="s">
        <v>182</v>
      </c>
      <c r="D247" s="7"/>
      <c r="E247" s="7" t="s">
        <v>214</v>
      </c>
      <c r="F247" s="174">
        <v>17388.773262564271</v>
      </c>
      <c r="G247" s="7"/>
      <c r="H247" s="174" t="s">
        <v>242</v>
      </c>
      <c r="I247" s="7"/>
      <c r="J247" s="153" t="s">
        <v>242</v>
      </c>
      <c r="K247" s="157">
        <v>53.581953889533921</v>
      </c>
      <c r="M247" s="174">
        <v>1</v>
      </c>
      <c r="N247" s="38"/>
      <c r="P247" s="153" t="s">
        <v>242</v>
      </c>
      <c r="Q247" s="7"/>
      <c r="R247" s="153" t="s">
        <v>242</v>
      </c>
      <c r="S247" s="7"/>
      <c r="T247" s="165" t="s">
        <v>242</v>
      </c>
      <c r="U247" s="120"/>
      <c r="V247" s="165" t="s">
        <v>242</v>
      </c>
      <c r="W247" s="7"/>
      <c r="Y247" s="153" t="s">
        <v>242</v>
      </c>
      <c r="Z247" s="153" t="s">
        <v>242</v>
      </c>
      <c r="AB247" s="101"/>
      <c r="AC247" s="7"/>
      <c r="AD247" s="7"/>
      <c r="AE247" s="2"/>
      <c r="AF247" s="2"/>
    </row>
    <row r="248" spans="1:32" ht="14.25" x14ac:dyDescent="0.2">
      <c r="A248" s="26"/>
      <c r="B248" s="7" t="s">
        <v>208</v>
      </c>
      <c r="C248" s="7" t="s">
        <v>182</v>
      </c>
      <c r="D248" s="7"/>
      <c r="E248" s="7" t="s">
        <v>234</v>
      </c>
      <c r="F248" s="174">
        <v>1356324.3144800132</v>
      </c>
      <c r="G248" s="7"/>
      <c r="H248" s="174">
        <v>4651.1000000000004</v>
      </c>
      <c r="I248" s="7"/>
      <c r="J248" s="153">
        <v>63769.67</v>
      </c>
      <c r="K248" s="157">
        <v>4179.3924033836456</v>
      </c>
      <c r="M248" s="174">
        <v>78</v>
      </c>
      <c r="N248" s="38"/>
      <c r="P248" s="153">
        <v>1449.31</v>
      </c>
      <c r="Q248" s="7"/>
      <c r="R248" s="153">
        <v>421.49</v>
      </c>
      <c r="S248" s="7"/>
      <c r="T248" s="165">
        <v>105</v>
      </c>
      <c r="U248" s="120"/>
      <c r="V248" s="165">
        <v>3</v>
      </c>
      <c r="W248" s="7"/>
      <c r="Y248" s="153">
        <v>63769.67</v>
      </c>
      <c r="Z248" s="153">
        <v>-67928.5</v>
      </c>
      <c r="AB248" s="101"/>
      <c r="AC248" s="7"/>
      <c r="AD248" s="7"/>
      <c r="AE248" s="2"/>
      <c r="AF248" s="2"/>
    </row>
    <row r="249" spans="1:32" ht="14.25" x14ac:dyDescent="0.2">
      <c r="A249" s="26"/>
      <c r="B249" s="7" t="s">
        <v>208</v>
      </c>
      <c r="C249" s="7" t="s">
        <v>183</v>
      </c>
      <c r="D249" s="7"/>
      <c r="E249" s="7" t="s">
        <v>235</v>
      </c>
      <c r="F249" s="174">
        <v>1165047.8085918061</v>
      </c>
      <c r="G249" s="7"/>
      <c r="H249" s="174">
        <v>6127.6</v>
      </c>
      <c r="I249" s="7"/>
      <c r="J249" s="153">
        <v>50793.46</v>
      </c>
      <c r="K249" s="157">
        <v>3589.9909105987726</v>
      </c>
      <c r="M249" s="174">
        <v>67</v>
      </c>
      <c r="N249" s="38"/>
      <c r="P249" s="153">
        <v>1587.3</v>
      </c>
      <c r="Q249" s="7"/>
      <c r="R249" s="153">
        <v>269.21499999999997</v>
      </c>
      <c r="S249" s="7"/>
      <c r="T249" s="165">
        <v>190</v>
      </c>
      <c r="U249" s="120"/>
      <c r="V249" s="165">
        <v>3.7</v>
      </c>
      <c r="W249" s="7"/>
      <c r="Y249" s="153">
        <v>50793.46</v>
      </c>
      <c r="Z249" s="153">
        <v>-48535.39</v>
      </c>
      <c r="AB249" s="101"/>
      <c r="AC249" s="7"/>
      <c r="AD249" s="7"/>
      <c r="AE249" s="2"/>
      <c r="AF249" s="2"/>
    </row>
    <row r="250" spans="1:32" ht="14.25" x14ac:dyDescent="0.2">
      <c r="A250" s="26"/>
      <c r="B250" s="7" t="s">
        <v>208</v>
      </c>
      <c r="C250" s="7" t="s">
        <v>184</v>
      </c>
      <c r="D250" s="7"/>
      <c r="E250" s="7" t="s">
        <v>239</v>
      </c>
      <c r="F250" s="174">
        <v>5338353.3916072315</v>
      </c>
      <c r="G250" s="7"/>
      <c r="H250" s="174">
        <v>5159.8999999999996</v>
      </c>
      <c r="I250" s="7"/>
      <c r="J250" s="153">
        <v>68463.78</v>
      </c>
      <c r="K250" s="157">
        <v>16449.659844086913</v>
      </c>
      <c r="M250" s="174">
        <v>307</v>
      </c>
      <c r="N250" s="38"/>
      <c r="P250" s="153">
        <v>925.19</v>
      </c>
      <c r="Q250" s="7"/>
      <c r="R250" s="153">
        <v>213.07499999999999</v>
      </c>
      <c r="S250" s="7"/>
      <c r="T250" s="165">
        <v>70</v>
      </c>
      <c r="U250" s="120"/>
      <c r="V250" s="165">
        <v>3</v>
      </c>
      <c r="W250" s="7"/>
      <c r="Y250" s="153">
        <v>68463.78</v>
      </c>
      <c r="Z250" s="153">
        <v>-68931.33</v>
      </c>
      <c r="AB250" s="101"/>
      <c r="AC250" s="7"/>
      <c r="AD250" s="7"/>
      <c r="AE250" s="2"/>
      <c r="AF250" s="2"/>
    </row>
    <row r="251" spans="1:32" ht="14.25" x14ac:dyDescent="0.2">
      <c r="A251" s="26"/>
      <c r="B251" s="7" t="s">
        <v>208</v>
      </c>
      <c r="C251" s="7" t="s">
        <v>184</v>
      </c>
      <c r="D251" s="7"/>
      <c r="E251" s="7" t="s">
        <v>244</v>
      </c>
      <c r="F251" s="174">
        <v>17388.773262564271</v>
      </c>
      <c r="G251" s="7"/>
      <c r="H251" s="174">
        <v>1064.5999999999999</v>
      </c>
      <c r="I251" s="7"/>
      <c r="J251" s="153">
        <v>7076.93</v>
      </c>
      <c r="K251" s="157">
        <v>53.581953889533921</v>
      </c>
      <c r="M251" s="174">
        <v>1</v>
      </c>
      <c r="N251" s="38"/>
      <c r="P251" s="153">
        <v>7076.93</v>
      </c>
      <c r="Q251" s="7"/>
      <c r="R251" s="153">
        <v>7076.93</v>
      </c>
      <c r="S251" s="7"/>
      <c r="T251" s="165">
        <v>1065</v>
      </c>
      <c r="U251" s="120"/>
      <c r="V251" s="165">
        <v>1064.5999999999999</v>
      </c>
      <c r="W251" s="7"/>
      <c r="Y251" s="153">
        <v>7076.93</v>
      </c>
      <c r="Z251" s="153">
        <v>-17050.54</v>
      </c>
      <c r="AB251" s="101"/>
      <c r="AC251" s="7"/>
      <c r="AD251" s="7"/>
      <c r="AE251" s="2"/>
      <c r="AF251" s="2"/>
    </row>
    <row r="252" spans="1:32" ht="14.25" x14ac:dyDescent="0.2">
      <c r="A252" s="26"/>
      <c r="B252" s="7" t="s">
        <v>208</v>
      </c>
      <c r="C252" s="7" t="s">
        <v>185</v>
      </c>
      <c r="D252" s="7"/>
      <c r="E252" s="7" t="s">
        <v>215</v>
      </c>
      <c r="F252" s="174">
        <v>4573247.368054403</v>
      </c>
      <c r="G252" s="7"/>
      <c r="H252" s="174">
        <v>7239.3</v>
      </c>
      <c r="I252" s="7"/>
      <c r="J252" s="153">
        <v>112603.44</v>
      </c>
      <c r="K252" s="157">
        <v>14092.053872947421</v>
      </c>
      <c r="M252" s="174">
        <v>263</v>
      </c>
      <c r="N252" s="38"/>
      <c r="P252" s="153">
        <v>473.12</v>
      </c>
      <c r="Q252" s="7"/>
      <c r="R252" s="153">
        <v>206.23</v>
      </c>
      <c r="S252" s="7"/>
      <c r="T252" s="165">
        <v>30</v>
      </c>
      <c r="U252" s="120"/>
      <c r="V252" s="165">
        <v>7.5</v>
      </c>
      <c r="W252" s="7"/>
      <c r="Y252" s="153">
        <v>112603.44</v>
      </c>
      <c r="Z252" s="153">
        <v>-74769.600000000006</v>
      </c>
      <c r="AB252" s="101"/>
      <c r="AC252" s="7"/>
      <c r="AD252" s="7"/>
      <c r="AE252" s="2"/>
      <c r="AF252" s="2"/>
    </row>
    <row r="253" spans="1:32" ht="14.25" x14ac:dyDescent="0.2">
      <c r="A253" s="26"/>
      <c r="B253" s="7" t="s">
        <v>208</v>
      </c>
      <c r="C253" s="7" t="s">
        <v>186</v>
      </c>
      <c r="D253" s="7"/>
      <c r="E253" s="7" t="s">
        <v>213</v>
      </c>
      <c r="F253" s="174">
        <v>52166.319787692817</v>
      </c>
      <c r="G253" s="7"/>
      <c r="H253" s="174">
        <v>41.1</v>
      </c>
      <c r="I253" s="7"/>
      <c r="J253" s="153">
        <v>756.14</v>
      </c>
      <c r="K253" s="157">
        <v>160.74586166860178</v>
      </c>
      <c r="M253" s="174">
        <v>3</v>
      </c>
      <c r="N253" s="38"/>
      <c r="P253" s="153">
        <v>378.07</v>
      </c>
      <c r="Q253" s="7"/>
      <c r="R253" s="153">
        <v>378.07</v>
      </c>
      <c r="S253" s="7"/>
      <c r="T253" s="165">
        <v>21</v>
      </c>
      <c r="U253" s="120"/>
      <c r="V253" s="165">
        <v>20.55</v>
      </c>
      <c r="W253" s="7"/>
      <c r="Y253" s="153">
        <v>756.14</v>
      </c>
      <c r="Z253" s="153">
        <v>-3202.32</v>
      </c>
      <c r="AB253" s="101"/>
      <c r="AC253" s="7"/>
      <c r="AD253" s="7"/>
      <c r="AE253" s="2"/>
      <c r="AF253" s="2"/>
    </row>
    <row r="254" spans="1:32" ht="14.25" x14ac:dyDescent="0.2">
      <c r="A254" s="26"/>
      <c r="B254" s="7" t="s">
        <v>208</v>
      </c>
      <c r="C254" s="7" t="s">
        <v>186</v>
      </c>
      <c r="D254" s="7"/>
      <c r="E254" s="7" t="s">
        <v>223</v>
      </c>
      <c r="F254" s="174">
        <v>13702353.330900645</v>
      </c>
      <c r="G254" s="7"/>
      <c r="H254" s="174">
        <v>24489.4</v>
      </c>
      <c r="I254" s="7"/>
      <c r="J254" s="153">
        <v>294203.58</v>
      </c>
      <c r="K254" s="157">
        <v>42222.579664952733</v>
      </c>
      <c r="M254" s="174">
        <v>788</v>
      </c>
      <c r="N254" s="38"/>
      <c r="P254" s="153">
        <v>758.26</v>
      </c>
      <c r="Q254" s="7"/>
      <c r="R254" s="153">
        <v>426.52</v>
      </c>
      <c r="S254" s="7"/>
      <c r="T254" s="165">
        <v>63</v>
      </c>
      <c r="U254" s="120"/>
      <c r="V254" s="165">
        <v>16.5</v>
      </c>
      <c r="W254" s="7"/>
      <c r="Y254" s="153">
        <v>294203.58</v>
      </c>
      <c r="Z254" s="153">
        <v>-318866.68</v>
      </c>
      <c r="AB254" s="101"/>
      <c r="AC254" s="7"/>
      <c r="AD254" s="7"/>
      <c r="AE254" s="2"/>
      <c r="AF254" s="2"/>
    </row>
    <row r="255" spans="1:32" ht="15" thickBot="1" x14ac:dyDescent="0.25">
      <c r="A255" s="26"/>
      <c r="B255" s="7" t="s">
        <v>208</v>
      </c>
      <c r="C255" s="7" t="s">
        <v>186</v>
      </c>
      <c r="D255" s="7"/>
      <c r="E255" s="7" t="s">
        <v>226</v>
      </c>
      <c r="F255" s="174">
        <v>17388.773262564271</v>
      </c>
      <c r="G255" s="7"/>
      <c r="H255" s="174" t="s">
        <v>242</v>
      </c>
      <c r="I255" s="7"/>
      <c r="J255" s="121" t="s">
        <v>242</v>
      </c>
      <c r="K255" s="157">
        <v>53.581953889533921</v>
      </c>
      <c r="M255" s="174">
        <v>1</v>
      </c>
      <c r="N255" s="38"/>
      <c r="P255" s="153" t="s">
        <v>242</v>
      </c>
      <c r="Q255" s="7"/>
      <c r="R255" s="171" t="s">
        <v>242</v>
      </c>
      <c r="S255" s="7"/>
      <c r="T255" s="165" t="s">
        <v>242</v>
      </c>
      <c r="U255" s="120"/>
      <c r="V255" s="172" t="s">
        <v>242</v>
      </c>
      <c r="W255" s="7"/>
      <c r="Y255" s="153" t="s">
        <v>242</v>
      </c>
      <c r="Z255" s="153" t="s">
        <v>242</v>
      </c>
      <c r="AB255" s="101"/>
      <c r="AC255" s="7"/>
      <c r="AD255" s="7"/>
      <c r="AE255" s="2"/>
      <c r="AF255" s="2"/>
    </row>
    <row r="256" spans="1:32" ht="15" thickBot="1" x14ac:dyDescent="0.25">
      <c r="A256" s="26"/>
      <c r="B256" s="56" t="s">
        <v>103</v>
      </c>
      <c r="C256" s="61"/>
      <c r="D256" s="61"/>
      <c r="E256" s="61"/>
      <c r="F256" s="57"/>
      <c r="G256" s="57"/>
      <c r="H256" s="57"/>
      <c r="I256" s="57"/>
      <c r="J256" s="57"/>
      <c r="K256" s="110"/>
      <c r="M256" s="57"/>
      <c r="N256" s="58"/>
      <c r="P256" s="167">
        <f>SUM(P177:P255)</f>
        <v>164351.79000000007</v>
      </c>
      <c r="Q256" s="169" t="s">
        <v>105</v>
      </c>
      <c r="R256" s="167">
        <f>SUM(R177:R255)</f>
        <v>102153.82500000001</v>
      </c>
      <c r="S256" s="94" t="s">
        <v>105</v>
      </c>
      <c r="T256" s="173">
        <f>SUM(T177:T255)</f>
        <v>15044</v>
      </c>
      <c r="U256" s="169" t="s">
        <v>105</v>
      </c>
      <c r="V256" s="173">
        <f>SUM(V218:V255)</f>
        <v>3306.75</v>
      </c>
      <c r="W256" s="158" t="s">
        <v>105</v>
      </c>
      <c r="Y256" s="59"/>
      <c r="Z256" s="58"/>
      <c r="AB256" s="103"/>
      <c r="AC256" s="57"/>
      <c r="AD256" s="58"/>
      <c r="AE256" s="2"/>
      <c r="AF256" s="2"/>
    </row>
    <row r="257" spans="1:37" s="2" customFormat="1" x14ac:dyDescent="0.2">
      <c r="A257" s="26"/>
      <c r="K257" s="4"/>
      <c r="M257" s="21"/>
      <c r="P257" s="21"/>
      <c r="Y257" s="21"/>
      <c r="AB257" s="98"/>
      <c r="AC257" s="3"/>
      <c r="AD257" s="3"/>
      <c r="AH257" s="42"/>
      <c r="AI257" s="42"/>
      <c r="AJ257" s="42"/>
      <c r="AK257" s="42"/>
    </row>
    <row r="258" spans="1:37" ht="63.75" x14ac:dyDescent="0.2">
      <c r="A258" s="150">
        <f>+A123</f>
        <v>43739</v>
      </c>
      <c r="B258" s="27" t="s">
        <v>122</v>
      </c>
      <c r="C258" s="27" t="s">
        <v>23</v>
      </c>
      <c r="D258" s="27" t="s">
        <v>79</v>
      </c>
      <c r="E258" s="27" t="s">
        <v>24</v>
      </c>
      <c r="F258" s="28" t="s">
        <v>132</v>
      </c>
      <c r="G258" s="28" t="s">
        <v>132</v>
      </c>
      <c r="H258" s="28" t="s">
        <v>138</v>
      </c>
      <c r="I258" s="28" t="s">
        <v>138</v>
      </c>
      <c r="J258" s="28" t="s">
        <v>141</v>
      </c>
      <c r="K258" s="104" t="s">
        <v>142</v>
      </c>
      <c r="L258" s="54"/>
      <c r="M258" s="28" t="s">
        <v>95</v>
      </c>
      <c r="N258" s="40" t="s">
        <v>95</v>
      </c>
      <c r="O258" s="41"/>
      <c r="P258" s="28" t="s">
        <v>8</v>
      </c>
      <c r="Q258" s="28" t="s">
        <v>8</v>
      </c>
      <c r="R258" s="28" t="s">
        <v>9</v>
      </c>
      <c r="S258" s="28" t="s">
        <v>9</v>
      </c>
      <c r="T258" s="28" t="s">
        <v>10</v>
      </c>
      <c r="U258" s="28" t="s">
        <v>10</v>
      </c>
      <c r="V258" s="28" t="s">
        <v>11</v>
      </c>
      <c r="W258" s="28" t="s">
        <v>11</v>
      </c>
      <c r="X258" s="41"/>
      <c r="Y258" s="28" t="s">
        <v>96</v>
      </c>
      <c r="Z258" s="28" t="s">
        <v>97</v>
      </c>
      <c r="AB258" s="104" t="s">
        <v>115</v>
      </c>
      <c r="AC258" s="28" t="s">
        <v>116</v>
      </c>
      <c r="AD258" s="28" t="s">
        <v>117</v>
      </c>
      <c r="AE258" s="2"/>
      <c r="AF258" s="2"/>
    </row>
    <row r="259" spans="1:37" ht="14.25" x14ac:dyDescent="0.2">
      <c r="A259" s="26"/>
      <c r="B259" s="7" t="s">
        <v>208</v>
      </c>
      <c r="C259" s="7" t="s">
        <v>167</v>
      </c>
      <c r="D259" s="7"/>
      <c r="E259" s="7" t="s">
        <v>211</v>
      </c>
      <c r="F259" s="174">
        <v>8172734.4383106083</v>
      </c>
      <c r="G259" s="7"/>
      <c r="H259" s="174">
        <v>43085.7</v>
      </c>
      <c r="I259" s="7"/>
      <c r="J259" s="153">
        <v>389116.84</v>
      </c>
      <c r="K259" s="129">
        <v>30108.296641170604</v>
      </c>
      <c r="M259" s="174">
        <v>560</v>
      </c>
      <c r="N259" s="38"/>
      <c r="P259" s="153">
        <v>1008.07</v>
      </c>
      <c r="Q259" s="7"/>
      <c r="R259" s="153">
        <v>420.06</v>
      </c>
      <c r="S259" s="7"/>
      <c r="T259" s="165">
        <v>110</v>
      </c>
      <c r="U259" s="7"/>
      <c r="V259" s="165">
        <v>20.2</v>
      </c>
      <c r="W259" s="7"/>
      <c r="Y259" s="153">
        <v>389116.84</v>
      </c>
      <c r="Z259" s="153">
        <v>-368075.89</v>
      </c>
      <c r="AB259" s="101"/>
      <c r="AC259" s="7"/>
      <c r="AD259" s="7"/>
      <c r="AE259" s="2"/>
      <c r="AF259" s="2"/>
    </row>
    <row r="260" spans="1:37" ht="14.25" x14ac:dyDescent="0.2">
      <c r="A260" s="26"/>
      <c r="B260" s="7" t="s">
        <v>208</v>
      </c>
      <c r="C260" s="7" t="s">
        <v>167</v>
      </c>
      <c r="D260" s="7"/>
      <c r="E260" s="7" t="s">
        <v>213</v>
      </c>
      <c r="F260" s="174">
        <v>43782.505919521122</v>
      </c>
      <c r="G260" s="7"/>
      <c r="H260" s="174" t="s">
        <v>242</v>
      </c>
      <c r="I260" s="7"/>
      <c r="J260" s="153" t="s">
        <v>242</v>
      </c>
      <c r="K260" s="129">
        <v>161.29444629198537</v>
      </c>
      <c r="M260" s="174">
        <v>3</v>
      </c>
      <c r="N260" s="38"/>
      <c r="P260" s="153" t="s">
        <v>242</v>
      </c>
      <c r="Q260" s="7"/>
      <c r="R260" s="153" t="s">
        <v>242</v>
      </c>
      <c r="S260" s="7"/>
      <c r="T260" s="165" t="s">
        <v>242</v>
      </c>
      <c r="U260" s="7"/>
      <c r="V260" s="165" t="s">
        <v>242</v>
      </c>
      <c r="W260" s="7"/>
      <c r="Y260" s="153" t="s">
        <v>242</v>
      </c>
      <c r="Z260" s="153" t="s">
        <v>242</v>
      </c>
      <c r="AB260" s="101"/>
      <c r="AC260" s="7"/>
      <c r="AD260" s="7"/>
      <c r="AE260" s="2"/>
      <c r="AF260" s="2"/>
    </row>
    <row r="261" spans="1:37" ht="14.25" x14ac:dyDescent="0.2">
      <c r="A261" s="26"/>
      <c r="B261" s="7" t="s">
        <v>208</v>
      </c>
      <c r="C261" s="7" t="s">
        <v>167</v>
      </c>
      <c r="D261" s="7"/>
      <c r="E261" s="7" t="s">
        <v>235</v>
      </c>
      <c r="F261" s="174">
        <v>29188.337279680745</v>
      </c>
      <c r="G261" s="7"/>
      <c r="H261" s="174">
        <v>89.8</v>
      </c>
      <c r="I261" s="7"/>
      <c r="J261" s="153">
        <v>677.71</v>
      </c>
      <c r="K261" s="129">
        <v>107.52963086132358</v>
      </c>
      <c r="M261" s="174">
        <v>2</v>
      </c>
      <c r="N261" s="38"/>
      <c r="P261" s="153">
        <v>338.86</v>
      </c>
      <c r="Q261" s="7"/>
      <c r="R261" s="153">
        <v>338.85500000000002</v>
      </c>
      <c r="S261" s="7"/>
      <c r="T261" s="165">
        <v>45</v>
      </c>
      <c r="U261" s="7"/>
      <c r="V261" s="165">
        <v>44.9</v>
      </c>
      <c r="W261" s="7"/>
      <c r="Y261" s="153">
        <v>677.71</v>
      </c>
      <c r="Z261" s="153" t="s">
        <v>242</v>
      </c>
      <c r="AB261" s="101"/>
      <c r="AC261" s="7"/>
      <c r="AD261" s="7"/>
      <c r="AE261" s="2"/>
      <c r="AF261" s="2"/>
    </row>
    <row r="262" spans="1:37" ht="14.25" x14ac:dyDescent="0.2">
      <c r="A262" s="26"/>
      <c r="B262" s="7" t="s">
        <v>208</v>
      </c>
      <c r="C262" s="7" t="s">
        <v>167</v>
      </c>
      <c r="D262" s="7"/>
      <c r="E262" s="7" t="s">
        <v>223</v>
      </c>
      <c r="F262" s="174">
        <v>14594.168639840373</v>
      </c>
      <c r="G262" s="7"/>
      <c r="H262" s="174">
        <v>81.5</v>
      </c>
      <c r="I262" s="7"/>
      <c r="J262" s="153">
        <v>737.39</v>
      </c>
      <c r="K262" s="129">
        <v>53.764815430661791</v>
      </c>
      <c r="M262" s="174">
        <v>1</v>
      </c>
      <c r="N262" s="38"/>
      <c r="P262" s="153">
        <v>737.39</v>
      </c>
      <c r="Q262" s="7"/>
      <c r="R262" s="153">
        <v>737.39</v>
      </c>
      <c r="S262" s="7"/>
      <c r="T262" s="165">
        <v>82</v>
      </c>
      <c r="U262" s="7"/>
      <c r="V262" s="165">
        <v>81.5</v>
      </c>
      <c r="W262" s="7"/>
      <c r="Y262" s="153">
        <v>737.39</v>
      </c>
      <c r="Z262" s="153">
        <v>-737.39</v>
      </c>
      <c r="AB262" s="101"/>
      <c r="AC262" s="7"/>
      <c r="AD262" s="7"/>
      <c r="AE262" s="2"/>
      <c r="AF262" s="2"/>
    </row>
    <row r="263" spans="1:37" ht="14.25" x14ac:dyDescent="0.2">
      <c r="A263" s="26"/>
      <c r="B263" s="7" t="s">
        <v>208</v>
      </c>
      <c r="C263" s="7" t="s">
        <v>167</v>
      </c>
      <c r="D263" s="7"/>
      <c r="E263" s="7" t="s">
        <v>228</v>
      </c>
      <c r="F263" s="174">
        <v>29188.337279680745</v>
      </c>
      <c r="G263" s="7"/>
      <c r="H263" s="174">
        <v>74.8</v>
      </c>
      <c r="I263" s="7"/>
      <c r="J263" s="153">
        <v>491.25</v>
      </c>
      <c r="K263" s="129">
        <v>107.52963086132358</v>
      </c>
      <c r="M263" s="174">
        <v>2</v>
      </c>
      <c r="N263" s="38"/>
      <c r="P263" s="153">
        <v>245.63</v>
      </c>
      <c r="Q263" s="7"/>
      <c r="R263" s="153">
        <v>245.625</v>
      </c>
      <c r="S263" s="7"/>
      <c r="T263" s="165">
        <v>37</v>
      </c>
      <c r="U263" s="7"/>
      <c r="V263" s="165">
        <v>37.4</v>
      </c>
      <c r="W263" s="7"/>
      <c r="Y263" s="153">
        <v>491.25</v>
      </c>
      <c r="Z263" s="153">
        <v>-491.25</v>
      </c>
      <c r="AB263" s="101"/>
      <c r="AC263" s="7"/>
      <c r="AD263" s="7"/>
      <c r="AE263" s="2"/>
      <c r="AF263" s="2"/>
    </row>
    <row r="264" spans="1:37" ht="14.25" x14ac:dyDescent="0.2">
      <c r="A264" s="26"/>
      <c r="B264" s="7" t="s">
        <v>208</v>
      </c>
      <c r="C264" s="7" t="s">
        <v>172</v>
      </c>
      <c r="D264" s="7"/>
      <c r="E264" s="7" t="s">
        <v>243</v>
      </c>
      <c r="F264" s="174">
        <v>14594.168639840373</v>
      </c>
      <c r="G264" s="7"/>
      <c r="H264" s="174">
        <v>231.9</v>
      </c>
      <c r="I264" s="7"/>
      <c r="J264" s="153">
        <v>1551.26</v>
      </c>
      <c r="K264" s="129">
        <v>53.764815430661791</v>
      </c>
      <c r="M264" s="174">
        <v>1</v>
      </c>
      <c r="N264" s="38"/>
      <c r="P264" s="153">
        <v>1551.26</v>
      </c>
      <c r="Q264" s="7"/>
      <c r="R264" s="153">
        <v>1551.26</v>
      </c>
      <c r="S264" s="7"/>
      <c r="T264" s="165">
        <v>232</v>
      </c>
      <c r="U264" s="7"/>
      <c r="V264" s="165">
        <v>231.9</v>
      </c>
      <c r="W264" s="7"/>
      <c r="Y264" s="153">
        <v>1551.26</v>
      </c>
      <c r="Z264" s="153">
        <v>-1564.2</v>
      </c>
      <c r="AB264" s="101"/>
      <c r="AC264" s="7"/>
      <c r="AD264" s="7"/>
      <c r="AE264" s="2"/>
      <c r="AF264" s="2"/>
    </row>
    <row r="265" spans="1:37" ht="14.25" x14ac:dyDescent="0.2">
      <c r="A265" s="26"/>
      <c r="B265" s="7" t="s">
        <v>208</v>
      </c>
      <c r="C265" s="7" t="s">
        <v>172</v>
      </c>
      <c r="D265" s="7"/>
      <c r="E265" s="7" t="s">
        <v>214</v>
      </c>
      <c r="F265" s="174">
        <v>8391646.9679082148</v>
      </c>
      <c r="G265" s="7"/>
      <c r="H265" s="174">
        <v>49894</v>
      </c>
      <c r="I265" s="7"/>
      <c r="J265" s="153">
        <v>461860.77</v>
      </c>
      <c r="K265" s="129">
        <v>30914.768872630531</v>
      </c>
      <c r="M265" s="174">
        <v>575</v>
      </c>
      <c r="N265" s="38"/>
      <c r="P265" s="153">
        <v>864.91</v>
      </c>
      <c r="Q265" s="7"/>
      <c r="R265" s="153">
        <v>226.56</v>
      </c>
      <c r="S265" s="7"/>
      <c r="T265" s="165">
        <v>89</v>
      </c>
      <c r="U265" s="7"/>
      <c r="V265" s="165">
        <v>4.5</v>
      </c>
      <c r="W265" s="7"/>
      <c r="Y265" s="153">
        <v>461860.77</v>
      </c>
      <c r="Z265" s="153">
        <v>-455590.67</v>
      </c>
      <c r="AB265" s="101"/>
      <c r="AC265" s="7"/>
      <c r="AD265" s="7"/>
      <c r="AE265" s="2"/>
      <c r="AF265" s="2"/>
    </row>
    <row r="266" spans="1:37" ht="14.25" x14ac:dyDescent="0.2">
      <c r="A266" s="26"/>
      <c r="B266" s="7" t="s">
        <v>208</v>
      </c>
      <c r="C266" s="7" t="s">
        <v>172</v>
      </c>
      <c r="D266" s="7"/>
      <c r="E266" s="7" t="s">
        <v>223</v>
      </c>
      <c r="F266" s="174">
        <v>43782.505919521122</v>
      </c>
      <c r="G266" s="7"/>
      <c r="H266" s="174">
        <v>311.8</v>
      </c>
      <c r="I266" s="7"/>
      <c r="J266" s="153">
        <v>2247.94</v>
      </c>
      <c r="K266" s="129">
        <v>161.29444629198537</v>
      </c>
      <c r="M266" s="174">
        <v>3</v>
      </c>
      <c r="N266" s="38"/>
      <c r="P266" s="153">
        <v>2247.94</v>
      </c>
      <c r="Q266" s="7"/>
      <c r="R266" s="153">
        <v>829.43</v>
      </c>
      <c r="S266" s="7"/>
      <c r="T266" s="165">
        <v>312</v>
      </c>
      <c r="U266" s="7"/>
      <c r="V266" s="165">
        <v>114.4</v>
      </c>
      <c r="W266" s="7"/>
      <c r="Y266" s="153">
        <v>2247.94</v>
      </c>
      <c r="Z266" s="153">
        <v>-2247.94</v>
      </c>
      <c r="AB266" s="101"/>
      <c r="AC266" s="7"/>
      <c r="AD266" s="7"/>
      <c r="AE266" s="2"/>
      <c r="AF266" s="2"/>
    </row>
    <row r="267" spans="1:37" ht="14.25" x14ac:dyDescent="0.2">
      <c r="A267" s="26"/>
      <c r="B267" s="7" t="s">
        <v>208</v>
      </c>
      <c r="C267" s="7" t="s">
        <v>202</v>
      </c>
      <c r="D267" s="7"/>
      <c r="E267" s="7" t="s">
        <v>217</v>
      </c>
      <c r="F267" s="174">
        <v>29188.337279680745</v>
      </c>
      <c r="G267" s="7"/>
      <c r="H267" s="174">
        <v>0</v>
      </c>
      <c r="I267" s="7"/>
      <c r="J267" s="153">
        <v>428.93</v>
      </c>
      <c r="K267" s="129">
        <v>107.52963086132358</v>
      </c>
      <c r="M267" s="174">
        <v>2</v>
      </c>
      <c r="N267" s="38"/>
      <c r="P267" s="153">
        <v>428.93</v>
      </c>
      <c r="Q267" s="7"/>
      <c r="R267" s="153">
        <v>428.93</v>
      </c>
      <c r="S267" s="7"/>
      <c r="T267" s="165">
        <v>1</v>
      </c>
      <c r="U267" s="7"/>
      <c r="V267" s="165">
        <v>1</v>
      </c>
      <c r="W267" s="7"/>
      <c r="Y267" s="153">
        <v>428.93</v>
      </c>
      <c r="Z267" s="153">
        <v>-857.86</v>
      </c>
      <c r="AB267" s="101"/>
      <c r="AC267" s="7"/>
      <c r="AD267" s="7"/>
      <c r="AE267" s="2"/>
      <c r="AF267" s="2"/>
    </row>
    <row r="268" spans="1:37" ht="14.25" x14ac:dyDescent="0.2">
      <c r="A268" s="26"/>
      <c r="B268" s="7" t="s">
        <v>208</v>
      </c>
      <c r="C268" s="7" t="s">
        <v>174</v>
      </c>
      <c r="D268" s="7"/>
      <c r="E268" s="7" t="s">
        <v>213</v>
      </c>
      <c r="F268" s="174">
        <v>3517194.6422015298</v>
      </c>
      <c r="G268" s="7"/>
      <c r="H268" s="174">
        <v>3839.3</v>
      </c>
      <c r="I268" s="7"/>
      <c r="J268" s="153">
        <v>51963.69</v>
      </c>
      <c r="K268" s="129">
        <v>12957.320518789491</v>
      </c>
      <c r="M268" s="174">
        <v>241</v>
      </c>
      <c r="N268" s="38"/>
      <c r="P268" s="153">
        <v>824.82</v>
      </c>
      <c r="Q268" s="7"/>
      <c r="R268" s="153">
        <v>348.935</v>
      </c>
      <c r="S268" s="7"/>
      <c r="T268" s="165">
        <v>42</v>
      </c>
      <c r="U268" s="7"/>
      <c r="V268" s="165">
        <v>15.7</v>
      </c>
      <c r="W268" s="7"/>
      <c r="Y268" s="153">
        <v>51963.69</v>
      </c>
      <c r="Z268" s="153">
        <v>-64337.15</v>
      </c>
      <c r="AB268" s="101"/>
      <c r="AC268" s="7"/>
      <c r="AD268" s="7"/>
      <c r="AE268" s="2"/>
      <c r="AF268" s="2"/>
    </row>
    <row r="269" spans="1:37" ht="14.25" x14ac:dyDescent="0.2">
      <c r="A269" s="26"/>
      <c r="B269" s="7" t="s">
        <v>208</v>
      </c>
      <c r="C269" s="7" t="s">
        <v>175</v>
      </c>
      <c r="D269" s="7"/>
      <c r="E269" s="7" t="s">
        <v>223</v>
      </c>
      <c r="F269" s="174">
        <v>14594.168639840373</v>
      </c>
      <c r="G269" s="7"/>
      <c r="H269" s="174" t="s">
        <v>242</v>
      </c>
      <c r="I269" s="7"/>
      <c r="J269" s="153" t="s">
        <v>242</v>
      </c>
      <c r="K269" s="129">
        <v>53.764815430661791</v>
      </c>
      <c r="M269" s="174">
        <v>1</v>
      </c>
      <c r="N269" s="38"/>
      <c r="P269" s="153" t="s">
        <v>242</v>
      </c>
      <c r="Q269" s="7"/>
      <c r="R269" s="153" t="s">
        <v>242</v>
      </c>
      <c r="S269" s="7"/>
      <c r="T269" s="165" t="s">
        <v>242</v>
      </c>
      <c r="U269" s="7"/>
      <c r="V269" s="165" t="s">
        <v>242</v>
      </c>
      <c r="W269" s="7"/>
      <c r="Y269" s="153" t="s">
        <v>242</v>
      </c>
      <c r="Z269" s="153">
        <v>-145.72</v>
      </c>
      <c r="AB269" s="101"/>
      <c r="AC269" s="7"/>
      <c r="AD269" s="7"/>
      <c r="AE269" s="2"/>
      <c r="AF269" s="2"/>
    </row>
    <row r="270" spans="1:37" ht="14.25" x14ac:dyDescent="0.2">
      <c r="A270" s="26"/>
      <c r="B270" s="7" t="s">
        <v>208</v>
      </c>
      <c r="C270" s="7" t="s">
        <v>175</v>
      </c>
      <c r="D270" s="7"/>
      <c r="E270" s="7" t="s">
        <v>220</v>
      </c>
      <c r="F270" s="174">
        <v>583766.74559361488</v>
      </c>
      <c r="G270" s="7"/>
      <c r="H270" s="174">
        <v>1929.7</v>
      </c>
      <c r="I270" s="7"/>
      <c r="J270" s="153">
        <v>146116.34</v>
      </c>
      <c r="K270" s="129">
        <v>2150.5926172264717</v>
      </c>
      <c r="M270" s="174">
        <v>40</v>
      </c>
      <c r="N270" s="38"/>
      <c r="P270" s="153">
        <v>3746.57</v>
      </c>
      <c r="Q270" s="7"/>
      <c r="R270" s="153">
        <v>458.36</v>
      </c>
      <c r="S270" s="7"/>
      <c r="T270" s="165">
        <v>49</v>
      </c>
      <c r="U270" s="7"/>
      <c r="V270" s="165">
        <v>21.3</v>
      </c>
      <c r="W270" s="7"/>
      <c r="Y270" s="153">
        <v>146116.34</v>
      </c>
      <c r="Z270" s="153">
        <v>-261711.54</v>
      </c>
      <c r="AB270" s="101"/>
      <c r="AC270" s="7"/>
      <c r="AD270" s="7"/>
      <c r="AE270" s="2"/>
      <c r="AF270" s="2"/>
    </row>
    <row r="271" spans="1:37" ht="14.25" x14ac:dyDescent="0.2">
      <c r="A271" s="26"/>
      <c r="B271" s="7" t="s">
        <v>208</v>
      </c>
      <c r="C271" s="7" t="s">
        <v>175</v>
      </c>
      <c r="D271" s="7"/>
      <c r="E271" s="7" t="s">
        <v>221</v>
      </c>
      <c r="F271" s="174">
        <v>335665.87871632859</v>
      </c>
      <c r="G271" s="7"/>
      <c r="H271" s="174">
        <v>2286.5</v>
      </c>
      <c r="I271" s="7"/>
      <c r="J271" s="153">
        <v>20714.849999999999</v>
      </c>
      <c r="K271" s="129">
        <v>1236.5907549052213</v>
      </c>
      <c r="M271" s="174">
        <v>23</v>
      </c>
      <c r="N271" s="38"/>
      <c r="P271" s="153">
        <v>941.58</v>
      </c>
      <c r="Q271" s="7"/>
      <c r="R271" s="153">
        <v>599.27</v>
      </c>
      <c r="S271" s="7"/>
      <c r="T271" s="165">
        <v>104</v>
      </c>
      <c r="U271" s="7"/>
      <c r="V271" s="165">
        <v>43.4</v>
      </c>
      <c r="W271" s="7"/>
      <c r="Y271" s="153">
        <v>20714.849999999999</v>
      </c>
      <c r="Z271" s="153">
        <v>-23754.25</v>
      </c>
      <c r="AB271" s="101"/>
      <c r="AC271" s="7"/>
      <c r="AD271" s="7"/>
      <c r="AE271" s="2"/>
      <c r="AF271" s="2"/>
    </row>
    <row r="272" spans="1:37" ht="14.25" x14ac:dyDescent="0.2">
      <c r="A272" s="26"/>
      <c r="B272" s="7" t="s">
        <v>208</v>
      </c>
      <c r="C272" s="7" t="s">
        <v>175</v>
      </c>
      <c r="D272" s="7"/>
      <c r="E272" s="7" t="s">
        <v>216</v>
      </c>
      <c r="F272" s="174">
        <v>6406840.032889924</v>
      </c>
      <c r="G272" s="7"/>
      <c r="H272" s="174">
        <v>37141.5</v>
      </c>
      <c r="I272" s="7"/>
      <c r="J272" s="153">
        <v>290447.48</v>
      </c>
      <c r="K272" s="129">
        <v>23602.753974060528</v>
      </c>
      <c r="M272" s="174">
        <v>439</v>
      </c>
      <c r="N272" s="38"/>
      <c r="P272" s="153">
        <v>754.41</v>
      </c>
      <c r="Q272" s="7"/>
      <c r="R272" s="153">
        <v>419.14</v>
      </c>
      <c r="S272" s="7"/>
      <c r="T272" s="165">
        <v>91</v>
      </c>
      <c r="U272" s="7"/>
      <c r="V272" s="165">
        <v>30.7</v>
      </c>
      <c r="W272" s="7"/>
      <c r="Y272" s="153">
        <v>290447.48</v>
      </c>
      <c r="Z272" s="153">
        <v>-307102.88</v>
      </c>
      <c r="AB272" s="101"/>
      <c r="AC272" s="7"/>
      <c r="AD272" s="7"/>
      <c r="AE272" s="2"/>
      <c r="AF272" s="2"/>
    </row>
    <row r="273" spans="1:32" ht="14.25" x14ac:dyDescent="0.2">
      <c r="A273" s="26"/>
      <c r="B273" s="7" t="s">
        <v>208</v>
      </c>
      <c r="C273" s="7" t="s">
        <v>175</v>
      </c>
      <c r="D273" s="7"/>
      <c r="E273" s="7" t="s">
        <v>218</v>
      </c>
      <c r="F273" s="174">
        <v>29188.337279680745</v>
      </c>
      <c r="G273" s="7"/>
      <c r="H273" s="174">
        <v>489.9</v>
      </c>
      <c r="I273" s="7"/>
      <c r="J273" s="153">
        <v>3247.68</v>
      </c>
      <c r="K273" s="129">
        <v>107.52963086132358</v>
      </c>
      <c r="M273" s="174">
        <v>2</v>
      </c>
      <c r="N273" s="38"/>
      <c r="P273" s="153">
        <v>3247.68</v>
      </c>
      <c r="Q273" s="7"/>
      <c r="R273" s="153">
        <v>3247.68</v>
      </c>
      <c r="S273" s="7"/>
      <c r="T273" s="165">
        <v>490</v>
      </c>
      <c r="U273" s="7"/>
      <c r="V273" s="165">
        <v>489.9</v>
      </c>
      <c r="W273" s="7"/>
      <c r="Y273" s="153">
        <v>3247.68</v>
      </c>
      <c r="Z273" s="153">
        <v>-5426.79</v>
      </c>
      <c r="AB273" s="101"/>
      <c r="AC273" s="7"/>
      <c r="AD273" s="7"/>
      <c r="AE273" s="2"/>
      <c r="AF273" s="2"/>
    </row>
    <row r="274" spans="1:32" ht="14.25" x14ac:dyDescent="0.2">
      <c r="A274" s="26"/>
      <c r="B274" s="7" t="s">
        <v>208</v>
      </c>
      <c r="C274" s="7" t="s">
        <v>175</v>
      </c>
      <c r="D274" s="7"/>
      <c r="E274" s="7" t="s">
        <v>232</v>
      </c>
      <c r="F274" s="174">
        <v>14594.168639840373</v>
      </c>
      <c r="G274" s="7"/>
      <c r="H274" s="174">
        <v>0</v>
      </c>
      <c r="I274" s="7"/>
      <c r="J274" s="153">
        <v>206.23</v>
      </c>
      <c r="K274" s="129">
        <v>53.764815430661791</v>
      </c>
      <c r="M274" s="174">
        <v>1</v>
      </c>
      <c r="N274" s="38"/>
      <c r="P274" s="153">
        <v>206.23</v>
      </c>
      <c r="Q274" s="7"/>
      <c r="R274" s="153">
        <v>206.23</v>
      </c>
      <c r="S274" s="7"/>
      <c r="T274" s="165">
        <v>0</v>
      </c>
      <c r="U274" s="7"/>
      <c r="V274" s="165">
        <v>0</v>
      </c>
      <c r="W274" s="7"/>
      <c r="Y274" s="153">
        <v>206.23</v>
      </c>
      <c r="Z274" s="153">
        <v>-206.23</v>
      </c>
      <c r="AB274" s="101"/>
      <c r="AC274" s="7"/>
      <c r="AD274" s="7"/>
      <c r="AE274" s="2"/>
      <c r="AF274" s="2"/>
    </row>
    <row r="275" spans="1:32" ht="14.25" x14ac:dyDescent="0.2">
      <c r="A275" s="26"/>
      <c r="B275" s="7" t="s">
        <v>208</v>
      </c>
      <c r="C275" s="7" t="s">
        <v>175</v>
      </c>
      <c r="D275" s="7"/>
      <c r="E275" s="7" t="s">
        <v>222</v>
      </c>
      <c r="F275" s="174">
        <v>9982411.3496508151</v>
      </c>
      <c r="G275" s="7"/>
      <c r="H275" s="174">
        <v>48480.6</v>
      </c>
      <c r="I275" s="7"/>
      <c r="J275" s="153">
        <v>461833.93</v>
      </c>
      <c r="K275" s="129">
        <v>36775.133754572664</v>
      </c>
      <c r="M275" s="174">
        <v>684</v>
      </c>
      <c r="N275" s="38"/>
      <c r="P275" s="153">
        <v>757.1</v>
      </c>
      <c r="Q275" s="7"/>
      <c r="R275" s="153">
        <v>419.14</v>
      </c>
      <c r="S275" s="7"/>
      <c r="T275" s="165">
        <v>77</v>
      </c>
      <c r="U275" s="7"/>
      <c r="V275" s="165">
        <v>10.5</v>
      </c>
      <c r="W275" s="7"/>
      <c r="Y275" s="153">
        <v>461833.93</v>
      </c>
      <c r="Z275" s="153">
        <v>-506087.31</v>
      </c>
      <c r="AB275" s="101"/>
      <c r="AC275" s="7"/>
      <c r="AD275" s="7"/>
      <c r="AE275" s="2"/>
      <c r="AF275" s="2"/>
    </row>
    <row r="276" spans="1:32" ht="14.25" x14ac:dyDescent="0.2">
      <c r="A276" s="26"/>
      <c r="B276" s="7" t="s">
        <v>208</v>
      </c>
      <c r="C276" s="7" t="s">
        <v>176</v>
      </c>
      <c r="D276" s="7"/>
      <c r="E276" s="7" t="s">
        <v>226</v>
      </c>
      <c r="F276" s="174">
        <v>29188.337279680745</v>
      </c>
      <c r="G276" s="7"/>
      <c r="H276" s="174">
        <v>0</v>
      </c>
      <c r="I276" s="7"/>
      <c r="J276" s="153">
        <v>838.28</v>
      </c>
      <c r="K276" s="129">
        <v>107.52963086132358</v>
      </c>
      <c r="M276" s="174">
        <v>2</v>
      </c>
      <c r="N276" s="38"/>
      <c r="P276" s="153">
        <v>419.14</v>
      </c>
      <c r="Q276" s="7"/>
      <c r="R276" s="153">
        <v>419.14</v>
      </c>
      <c r="S276" s="7"/>
      <c r="T276" s="165">
        <v>0</v>
      </c>
      <c r="U276" s="7"/>
      <c r="V276" s="165">
        <v>0</v>
      </c>
      <c r="W276" s="7"/>
      <c r="Y276" s="153">
        <v>838.28</v>
      </c>
      <c r="Z276" s="153">
        <v>-1260.56</v>
      </c>
      <c r="AB276" s="101"/>
      <c r="AC276" s="7"/>
      <c r="AD276" s="7"/>
      <c r="AE276" s="2"/>
      <c r="AF276" s="2"/>
    </row>
    <row r="277" spans="1:32" ht="14.25" x14ac:dyDescent="0.2">
      <c r="A277" s="26"/>
      <c r="B277" s="7" t="s">
        <v>208</v>
      </c>
      <c r="C277" s="7" t="s">
        <v>176</v>
      </c>
      <c r="D277" s="7"/>
      <c r="E277" s="7" t="s">
        <v>223</v>
      </c>
      <c r="F277" s="174">
        <v>14594.168639840373</v>
      </c>
      <c r="G277" s="7"/>
      <c r="H277" s="174">
        <v>18.7</v>
      </c>
      <c r="I277" s="7"/>
      <c r="J277" s="153">
        <v>351.19</v>
      </c>
      <c r="K277" s="129">
        <v>53.764815430661791</v>
      </c>
      <c r="M277" s="174">
        <v>1</v>
      </c>
      <c r="N277" s="38"/>
      <c r="P277" s="153">
        <v>351.19</v>
      </c>
      <c r="Q277" s="7"/>
      <c r="R277" s="153">
        <v>351.19</v>
      </c>
      <c r="S277" s="7"/>
      <c r="T277" s="165">
        <v>19</v>
      </c>
      <c r="U277" s="7"/>
      <c r="V277" s="165">
        <v>18.7</v>
      </c>
      <c r="W277" s="7"/>
      <c r="Y277" s="153">
        <v>351.19</v>
      </c>
      <c r="Z277" s="153">
        <v>-372.51</v>
      </c>
      <c r="AB277" s="101"/>
      <c r="AC277" s="7"/>
      <c r="AD277" s="7"/>
      <c r="AE277" s="2"/>
      <c r="AF277" s="2"/>
    </row>
    <row r="278" spans="1:32" ht="14.25" x14ac:dyDescent="0.2">
      <c r="A278" s="26"/>
      <c r="B278" s="7" t="s">
        <v>208</v>
      </c>
      <c r="C278" s="7" t="s">
        <v>176</v>
      </c>
      <c r="D278" s="7"/>
      <c r="E278" s="7" t="s">
        <v>233</v>
      </c>
      <c r="F278" s="174">
        <v>14594.168639840373</v>
      </c>
      <c r="G278" s="7"/>
      <c r="H278" s="174">
        <v>93.5</v>
      </c>
      <c r="I278" s="7"/>
      <c r="J278" s="153">
        <v>700.71</v>
      </c>
      <c r="K278" s="129">
        <v>53.764815430661791</v>
      </c>
      <c r="M278" s="174">
        <v>1</v>
      </c>
      <c r="N278" s="38"/>
      <c r="P278" s="153">
        <v>700.71</v>
      </c>
      <c r="Q278" s="7"/>
      <c r="R278" s="153">
        <v>700.71</v>
      </c>
      <c r="S278" s="7"/>
      <c r="T278" s="165">
        <v>94</v>
      </c>
      <c r="U278" s="7"/>
      <c r="V278" s="165">
        <v>93.5</v>
      </c>
      <c r="W278" s="7"/>
      <c r="Y278" s="153">
        <v>700.71</v>
      </c>
      <c r="Z278" s="153">
        <v>-1383.03</v>
      </c>
      <c r="AB278" s="101"/>
      <c r="AC278" s="7"/>
      <c r="AD278" s="7"/>
      <c r="AE278" s="2"/>
      <c r="AF278" s="2"/>
    </row>
    <row r="279" spans="1:32" ht="14.25" x14ac:dyDescent="0.2">
      <c r="A279" s="26"/>
      <c r="B279" s="7" t="s">
        <v>208</v>
      </c>
      <c r="C279" s="7" t="s">
        <v>177</v>
      </c>
      <c r="D279" s="7"/>
      <c r="E279" s="7" t="s">
        <v>226</v>
      </c>
      <c r="F279" s="174">
        <v>2889645.3906883937</v>
      </c>
      <c r="G279" s="7"/>
      <c r="H279" s="174">
        <v>9540.2999999999993</v>
      </c>
      <c r="I279" s="7"/>
      <c r="J279" s="153">
        <v>101516.89</v>
      </c>
      <c r="K279" s="129">
        <v>10645.433455271035</v>
      </c>
      <c r="M279" s="174">
        <v>198</v>
      </c>
      <c r="N279" s="38"/>
      <c r="P279" s="153">
        <v>1492.9</v>
      </c>
      <c r="Q279" s="7"/>
      <c r="R279" s="153">
        <v>599.27</v>
      </c>
      <c r="S279" s="7"/>
      <c r="T279" s="165">
        <v>140</v>
      </c>
      <c r="U279" s="7"/>
      <c r="V279" s="165">
        <v>35.15</v>
      </c>
      <c r="W279" s="7"/>
      <c r="Y279" s="153">
        <v>101516.89</v>
      </c>
      <c r="Z279" s="153">
        <v>-142423</v>
      </c>
      <c r="AB279" s="101"/>
      <c r="AC279" s="7"/>
      <c r="AD279" s="7"/>
      <c r="AE279" s="2"/>
      <c r="AF279" s="2"/>
    </row>
    <row r="280" spans="1:32" ht="14.25" x14ac:dyDescent="0.2">
      <c r="A280" s="26"/>
      <c r="B280" s="7" t="s">
        <v>208</v>
      </c>
      <c r="C280" s="7" t="s">
        <v>178</v>
      </c>
      <c r="D280" s="7"/>
      <c r="E280" s="7" t="s">
        <v>227</v>
      </c>
      <c r="F280" s="174">
        <v>116753.34911872298</v>
      </c>
      <c r="G280" s="7"/>
      <c r="H280" s="174">
        <v>0</v>
      </c>
      <c r="I280" s="7"/>
      <c r="J280" s="153">
        <v>1107.56</v>
      </c>
      <c r="K280" s="129">
        <v>430.11852344529433</v>
      </c>
      <c r="M280" s="174">
        <v>8</v>
      </c>
      <c r="N280" s="38"/>
      <c r="P280" s="153">
        <v>138.44999999999999</v>
      </c>
      <c r="Q280" s="7"/>
      <c r="R280" s="153">
        <v>154.63</v>
      </c>
      <c r="S280" s="7"/>
      <c r="T280" s="165">
        <v>0</v>
      </c>
      <c r="U280" s="7"/>
      <c r="V280" s="165">
        <v>1</v>
      </c>
      <c r="W280" s="7"/>
      <c r="Y280" s="153">
        <v>1107.56</v>
      </c>
      <c r="Z280" s="153">
        <v>-427.67</v>
      </c>
      <c r="AB280" s="101"/>
      <c r="AC280" s="7"/>
      <c r="AD280" s="7"/>
      <c r="AE280" s="2"/>
      <c r="AF280" s="2"/>
    </row>
    <row r="281" spans="1:32" ht="14.25" x14ac:dyDescent="0.2">
      <c r="A281" s="26"/>
      <c r="B281" s="7" t="s">
        <v>208</v>
      </c>
      <c r="C281" s="7" t="s">
        <v>179</v>
      </c>
      <c r="D281" s="7"/>
      <c r="E281" s="7" t="s">
        <v>228</v>
      </c>
      <c r="F281" s="174">
        <v>904838.45567010308</v>
      </c>
      <c r="G281" s="7"/>
      <c r="H281" s="174">
        <v>1184.9000000000001</v>
      </c>
      <c r="I281" s="7"/>
      <c r="J281" s="153">
        <v>19597.2</v>
      </c>
      <c r="K281" s="129">
        <v>3333.4185567010309</v>
      </c>
      <c r="M281" s="174">
        <v>62</v>
      </c>
      <c r="N281" s="38"/>
      <c r="P281" s="153">
        <v>753.74</v>
      </c>
      <c r="Q281" s="7"/>
      <c r="R281" s="153">
        <v>450.13</v>
      </c>
      <c r="S281" s="7"/>
      <c r="T281" s="165">
        <v>41</v>
      </c>
      <c r="U281" s="7"/>
      <c r="V281" s="165">
        <v>20.9</v>
      </c>
      <c r="W281" s="7"/>
      <c r="Y281" s="153">
        <v>19597.2</v>
      </c>
      <c r="Z281" s="153">
        <v>-28866.42</v>
      </c>
      <c r="AB281" s="101"/>
      <c r="AC281" s="7"/>
      <c r="AD281" s="7"/>
      <c r="AE281" s="2"/>
      <c r="AF281" s="2"/>
    </row>
    <row r="282" spans="1:32" ht="14.25" x14ac:dyDescent="0.2">
      <c r="A282" s="26"/>
      <c r="B282" s="7" t="s">
        <v>208</v>
      </c>
      <c r="C282" s="7" t="s">
        <v>179</v>
      </c>
      <c r="D282" s="7"/>
      <c r="E282" s="7" t="s">
        <v>216</v>
      </c>
      <c r="F282" s="174">
        <v>14594.168639840373</v>
      </c>
      <c r="G282" s="7"/>
      <c r="H282" s="174">
        <v>638.79999999999995</v>
      </c>
      <c r="I282" s="7"/>
      <c r="J282" s="153">
        <v>5186.3599999999997</v>
      </c>
      <c r="K282" s="129">
        <v>53.764815430661791</v>
      </c>
      <c r="M282" s="174">
        <v>1</v>
      </c>
      <c r="N282" s="38"/>
      <c r="P282" s="153">
        <v>5186.3599999999997</v>
      </c>
      <c r="Q282" s="7"/>
      <c r="R282" s="153">
        <v>5186.3599999999997</v>
      </c>
      <c r="S282" s="7"/>
      <c r="T282" s="165">
        <v>639</v>
      </c>
      <c r="U282" s="7"/>
      <c r="V282" s="165">
        <v>638.79999999999995</v>
      </c>
      <c r="W282" s="7"/>
      <c r="Y282" s="153">
        <v>5186.3599999999997</v>
      </c>
      <c r="Z282" s="153" t="s">
        <v>242</v>
      </c>
      <c r="AB282" s="101"/>
      <c r="AC282" s="7"/>
      <c r="AD282" s="7"/>
      <c r="AE282" s="2"/>
      <c r="AF282" s="2"/>
    </row>
    <row r="283" spans="1:32" ht="14.25" x14ac:dyDescent="0.2">
      <c r="A283" s="26"/>
      <c r="B283" s="7" t="s">
        <v>208</v>
      </c>
      <c r="C283" s="7" t="s">
        <v>180</v>
      </c>
      <c r="D283" s="7"/>
      <c r="E283" s="7" t="s">
        <v>218</v>
      </c>
      <c r="F283" s="174">
        <v>7253301.8140006652</v>
      </c>
      <c r="G283" s="7"/>
      <c r="H283" s="174">
        <v>34309.5</v>
      </c>
      <c r="I283" s="7"/>
      <c r="J283" s="153">
        <v>256742.17</v>
      </c>
      <c r="K283" s="129">
        <v>26721.113269038909</v>
      </c>
      <c r="M283" s="174">
        <v>497</v>
      </c>
      <c r="N283" s="38"/>
      <c r="P283" s="153">
        <v>950.9</v>
      </c>
      <c r="Q283" s="7"/>
      <c r="R283" s="153">
        <v>470.82</v>
      </c>
      <c r="S283" s="7"/>
      <c r="T283" s="165">
        <v>89</v>
      </c>
      <c r="U283" s="7"/>
      <c r="V283" s="165">
        <v>19.399999999999999</v>
      </c>
      <c r="W283" s="7"/>
      <c r="Y283" s="153">
        <v>256742.17</v>
      </c>
      <c r="Z283" s="153">
        <v>-372487.07</v>
      </c>
      <c r="AB283" s="101"/>
      <c r="AC283" s="7"/>
      <c r="AD283" s="7"/>
      <c r="AE283" s="2"/>
      <c r="AF283" s="2"/>
    </row>
    <row r="284" spans="1:32" ht="14.25" x14ac:dyDescent="0.2">
      <c r="A284" s="26"/>
      <c r="B284" s="7" t="s">
        <v>208</v>
      </c>
      <c r="C284" s="7" t="s">
        <v>181</v>
      </c>
      <c r="D284" s="7"/>
      <c r="E284" s="7" t="s">
        <v>232</v>
      </c>
      <c r="F284" s="174">
        <v>1357257.6835051547</v>
      </c>
      <c r="G284" s="7"/>
      <c r="H284" s="174">
        <v>14642</v>
      </c>
      <c r="I284" s="7"/>
      <c r="J284" s="153">
        <v>123198.99</v>
      </c>
      <c r="K284" s="129">
        <v>5000.1278350515468</v>
      </c>
      <c r="M284" s="174">
        <v>93</v>
      </c>
      <c r="N284" s="38"/>
      <c r="P284" s="153">
        <v>1559.48</v>
      </c>
      <c r="Q284" s="7"/>
      <c r="R284" s="153">
        <v>516.79999999999995</v>
      </c>
      <c r="S284" s="7"/>
      <c r="T284" s="165">
        <v>185</v>
      </c>
      <c r="U284" s="7"/>
      <c r="V284" s="165">
        <v>46.4</v>
      </c>
      <c r="W284" s="7"/>
      <c r="Y284" s="153">
        <v>123198.99</v>
      </c>
      <c r="Z284" s="153">
        <v>-146149.39000000001</v>
      </c>
      <c r="AB284" s="101"/>
      <c r="AC284" s="7"/>
      <c r="AD284" s="7"/>
      <c r="AE284" s="2"/>
      <c r="AF284" s="2"/>
    </row>
    <row r="285" spans="1:32" ht="14.25" x14ac:dyDescent="0.2">
      <c r="A285" s="26"/>
      <c r="B285" s="7" t="s">
        <v>208</v>
      </c>
      <c r="C285" s="7" t="s">
        <v>204</v>
      </c>
      <c r="D285" s="7"/>
      <c r="E285" s="7" t="s">
        <v>233</v>
      </c>
      <c r="F285" s="174">
        <v>7983010.2459926838</v>
      </c>
      <c r="G285" s="7"/>
      <c r="H285" s="174">
        <v>7706.4</v>
      </c>
      <c r="I285" s="7"/>
      <c r="J285" s="153">
        <v>107803.83</v>
      </c>
      <c r="K285" s="129">
        <v>29409.354040572001</v>
      </c>
      <c r="M285" s="174">
        <v>547</v>
      </c>
      <c r="N285" s="38"/>
      <c r="P285" s="153">
        <v>709.24</v>
      </c>
      <c r="Q285" s="7"/>
      <c r="R285" s="153">
        <v>213.98</v>
      </c>
      <c r="S285" s="7"/>
      <c r="T285" s="165">
        <v>49</v>
      </c>
      <c r="U285" s="7"/>
      <c r="V285" s="165">
        <v>2.2000000000000002</v>
      </c>
      <c r="W285" s="7"/>
      <c r="Y285" s="153">
        <v>107803.83</v>
      </c>
      <c r="Z285" s="153">
        <v>-175545.34</v>
      </c>
      <c r="AB285" s="101"/>
      <c r="AC285" s="7"/>
      <c r="AD285" s="7"/>
      <c r="AE285" s="2"/>
      <c r="AF285" s="2"/>
    </row>
    <row r="286" spans="1:32" ht="14.25" x14ac:dyDescent="0.2">
      <c r="A286" s="26"/>
      <c r="B286" s="7" t="s">
        <v>208</v>
      </c>
      <c r="C286" s="7" t="s">
        <v>204</v>
      </c>
      <c r="D286" s="7"/>
      <c r="E286" s="7" t="s">
        <v>228</v>
      </c>
      <c r="F286" s="174">
        <v>87565.011839042243</v>
      </c>
      <c r="G286" s="7"/>
      <c r="H286" s="174">
        <v>1855</v>
      </c>
      <c r="I286" s="7"/>
      <c r="J286" s="153">
        <v>14465.08</v>
      </c>
      <c r="K286" s="129">
        <v>322.58889258397073</v>
      </c>
      <c r="M286" s="174">
        <v>6</v>
      </c>
      <c r="N286" s="38"/>
      <c r="P286" s="153">
        <v>2410.85</v>
      </c>
      <c r="Q286" s="7"/>
      <c r="R286" s="153">
        <v>366.185</v>
      </c>
      <c r="S286" s="7"/>
      <c r="T286" s="165">
        <v>309</v>
      </c>
      <c r="U286" s="7"/>
      <c r="V286" s="165">
        <v>7.5</v>
      </c>
      <c r="W286" s="7"/>
      <c r="Y286" s="153">
        <v>14465.08</v>
      </c>
      <c r="Z286" s="153">
        <v>-15982.25</v>
      </c>
      <c r="AB286" s="101"/>
      <c r="AC286" s="7"/>
      <c r="AD286" s="7"/>
      <c r="AE286" s="2"/>
      <c r="AF286" s="2"/>
    </row>
    <row r="287" spans="1:32" ht="14.25" x14ac:dyDescent="0.2">
      <c r="A287" s="26"/>
      <c r="B287" s="7" t="s">
        <v>208</v>
      </c>
      <c r="C287" s="7" t="s">
        <v>182</v>
      </c>
      <c r="D287" s="7"/>
      <c r="E287" s="7" t="s">
        <v>229</v>
      </c>
      <c r="F287" s="174">
        <v>58376.674559361491</v>
      </c>
      <c r="G287" s="7"/>
      <c r="H287" s="174">
        <v>130.9</v>
      </c>
      <c r="I287" s="7"/>
      <c r="J287" s="153">
        <v>2270.81</v>
      </c>
      <c r="K287" s="129">
        <v>215.05926172264716</v>
      </c>
      <c r="M287" s="174">
        <v>4</v>
      </c>
      <c r="N287" s="38"/>
      <c r="P287" s="153">
        <v>1135.4100000000001</v>
      </c>
      <c r="Q287" s="7"/>
      <c r="R287" s="153">
        <v>1135.405</v>
      </c>
      <c r="S287" s="7"/>
      <c r="T287" s="165">
        <v>65</v>
      </c>
      <c r="U287" s="7"/>
      <c r="V287" s="165">
        <v>65.45</v>
      </c>
      <c r="W287" s="7"/>
      <c r="Y287" s="153">
        <v>2270.81</v>
      </c>
      <c r="Z287" s="153">
        <v>-2064.58</v>
      </c>
      <c r="AB287" s="101"/>
      <c r="AC287" s="7"/>
      <c r="AD287" s="7"/>
      <c r="AE287" s="2"/>
      <c r="AF287" s="2"/>
    </row>
    <row r="288" spans="1:32" ht="14.25" x14ac:dyDescent="0.2">
      <c r="A288" s="26"/>
      <c r="B288" s="7" t="s">
        <v>208</v>
      </c>
      <c r="C288" s="7" t="s">
        <v>182</v>
      </c>
      <c r="D288" s="7"/>
      <c r="E288" s="7" t="s">
        <v>214</v>
      </c>
      <c r="F288" s="174">
        <v>14594.168639840373</v>
      </c>
      <c r="G288" s="7"/>
      <c r="H288" s="174" t="s">
        <v>242</v>
      </c>
      <c r="I288" s="7"/>
      <c r="J288" s="153" t="s">
        <v>242</v>
      </c>
      <c r="K288" s="129">
        <v>53.764815430661791</v>
      </c>
      <c r="M288" s="174">
        <v>1</v>
      </c>
      <c r="N288" s="38"/>
      <c r="P288" s="153" t="s">
        <v>242</v>
      </c>
      <c r="Q288" s="7"/>
      <c r="R288" s="153" t="s">
        <v>242</v>
      </c>
      <c r="S288" s="7"/>
      <c r="T288" s="165" t="s">
        <v>242</v>
      </c>
      <c r="U288" s="7"/>
      <c r="V288" s="165" t="s">
        <v>242</v>
      </c>
      <c r="W288" s="7"/>
      <c r="Y288" s="153" t="s">
        <v>242</v>
      </c>
      <c r="Z288" s="153" t="s">
        <v>242</v>
      </c>
      <c r="AB288" s="101"/>
      <c r="AC288" s="7"/>
      <c r="AD288" s="7"/>
      <c r="AE288" s="2"/>
      <c r="AF288" s="2"/>
    </row>
    <row r="289" spans="1:37" ht="14.25" x14ac:dyDescent="0.2">
      <c r="A289" s="26"/>
      <c r="B289" s="7" t="s">
        <v>208</v>
      </c>
      <c r="C289" s="7" t="s">
        <v>183</v>
      </c>
      <c r="D289" s="7"/>
      <c r="E289" s="7" t="s">
        <v>234</v>
      </c>
      <c r="F289" s="174">
        <v>1196721.8284669106</v>
      </c>
      <c r="G289" s="7"/>
      <c r="H289" s="174">
        <v>15176.5</v>
      </c>
      <c r="I289" s="7"/>
      <c r="J289" s="153">
        <v>61266.29</v>
      </c>
      <c r="K289" s="129">
        <v>4408.7148653142667</v>
      </c>
      <c r="M289" s="174">
        <v>82</v>
      </c>
      <c r="N289" s="38"/>
      <c r="P289" s="153">
        <v>1494.3</v>
      </c>
      <c r="Q289" s="7"/>
      <c r="R289" s="153">
        <v>599.27</v>
      </c>
      <c r="S289" s="7"/>
      <c r="T289" s="165">
        <v>110</v>
      </c>
      <c r="U289" s="7"/>
      <c r="V289" s="165">
        <v>10.1</v>
      </c>
      <c r="W289" s="7"/>
      <c r="Y289" s="153">
        <v>61266.29</v>
      </c>
      <c r="Z289" s="153">
        <v>-67609.72</v>
      </c>
      <c r="AB289" s="101"/>
      <c r="AC289" s="7"/>
      <c r="AD289" s="7"/>
      <c r="AE289" s="2"/>
      <c r="AF289" s="2"/>
    </row>
    <row r="290" spans="1:37" ht="14.25" x14ac:dyDescent="0.2">
      <c r="A290" s="26"/>
      <c r="B290" s="7" t="s">
        <v>208</v>
      </c>
      <c r="C290" s="7" t="s">
        <v>184</v>
      </c>
      <c r="D290" s="7"/>
      <c r="E290" s="7" t="s">
        <v>235</v>
      </c>
      <c r="F290" s="174">
        <v>904838.45567010308</v>
      </c>
      <c r="G290" s="7"/>
      <c r="H290" s="174">
        <v>965.7</v>
      </c>
      <c r="I290" s="7"/>
      <c r="J290" s="153">
        <v>19337.939999999999</v>
      </c>
      <c r="K290" s="129">
        <v>3333.4185567010309</v>
      </c>
      <c r="M290" s="174">
        <v>62</v>
      </c>
      <c r="N290" s="38"/>
      <c r="P290" s="153">
        <v>586</v>
      </c>
      <c r="Q290" s="7"/>
      <c r="R290" s="153">
        <v>277.72000000000003</v>
      </c>
      <c r="S290" s="7"/>
      <c r="T290" s="165">
        <v>29</v>
      </c>
      <c r="U290" s="7"/>
      <c r="V290" s="165">
        <v>3.7</v>
      </c>
      <c r="W290" s="7"/>
      <c r="Y290" s="153">
        <v>19337.939999999999</v>
      </c>
      <c r="Z290" s="153">
        <v>-12404.67</v>
      </c>
      <c r="AB290" s="101"/>
      <c r="AC290" s="7"/>
      <c r="AD290" s="7"/>
      <c r="AE290" s="2"/>
      <c r="AF290" s="2"/>
    </row>
    <row r="291" spans="1:37" ht="14.25" x14ac:dyDescent="0.2">
      <c r="A291" s="26"/>
      <c r="B291" s="7" t="s">
        <v>208</v>
      </c>
      <c r="C291" s="7" t="s">
        <v>184</v>
      </c>
      <c r="D291" s="7"/>
      <c r="E291" s="7" t="s">
        <v>239</v>
      </c>
      <c r="F291" s="174">
        <v>3721513.0031592948</v>
      </c>
      <c r="G291" s="7"/>
      <c r="H291" s="174">
        <v>3261</v>
      </c>
      <c r="I291" s="7"/>
      <c r="J291" s="153">
        <v>51247.73</v>
      </c>
      <c r="K291" s="129">
        <v>13710.027934818756</v>
      </c>
      <c r="M291" s="174">
        <v>255</v>
      </c>
      <c r="N291" s="38"/>
      <c r="P291" s="153">
        <v>702.02</v>
      </c>
      <c r="Q291" s="7"/>
      <c r="R291" s="153">
        <v>206.23</v>
      </c>
      <c r="S291" s="7"/>
      <c r="T291" s="165">
        <v>45</v>
      </c>
      <c r="U291" s="7"/>
      <c r="V291" s="165">
        <v>1.7</v>
      </c>
      <c r="W291" s="7"/>
      <c r="Y291" s="153">
        <v>51247.73</v>
      </c>
      <c r="Z291" s="153">
        <v>-44657.21</v>
      </c>
      <c r="AB291" s="101"/>
      <c r="AC291" s="7"/>
      <c r="AD291" s="7"/>
      <c r="AE291" s="2"/>
      <c r="AF291" s="2"/>
    </row>
    <row r="292" spans="1:37" ht="14.25" x14ac:dyDescent="0.2">
      <c r="A292" s="26"/>
      <c r="B292" s="7" t="s">
        <v>208</v>
      </c>
      <c r="C292" s="7" t="s">
        <v>185</v>
      </c>
      <c r="D292" s="7"/>
      <c r="E292" s="7" t="s">
        <v>244</v>
      </c>
      <c r="F292" s="174">
        <v>14594.168639840373</v>
      </c>
      <c r="G292" s="7"/>
      <c r="H292" s="174">
        <v>1444.9</v>
      </c>
      <c r="I292" s="7"/>
      <c r="J292" s="153">
        <v>9274.9599999999991</v>
      </c>
      <c r="K292" s="129">
        <v>53.764815430661791</v>
      </c>
      <c r="M292" s="174">
        <v>1</v>
      </c>
      <c r="N292" s="38"/>
      <c r="P292" s="153">
        <v>9274.9599999999991</v>
      </c>
      <c r="Q292" s="7"/>
      <c r="R292" s="153">
        <v>9274.9599999999991</v>
      </c>
      <c r="S292" s="7"/>
      <c r="T292" s="165">
        <v>1445</v>
      </c>
      <c r="U292" s="7"/>
      <c r="V292" s="165">
        <v>1444.9</v>
      </c>
      <c r="W292" s="7"/>
      <c r="Y292" s="153">
        <v>9274.9599999999991</v>
      </c>
      <c r="Z292" s="153">
        <v>-9274.9599999999991</v>
      </c>
      <c r="AB292" s="101"/>
      <c r="AC292" s="7"/>
      <c r="AD292" s="7"/>
      <c r="AE292" s="2"/>
      <c r="AF292" s="2"/>
    </row>
    <row r="293" spans="1:37" ht="14.25" x14ac:dyDescent="0.2">
      <c r="A293" s="26"/>
      <c r="B293" s="7" t="s">
        <v>208</v>
      </c>
      <c r="C293" s="7" t="s">
        <v>185</v>
      </c>
      <c r="D293" s="7"/>
      <c r="E293" s="7" t="s">
        <v>215</v>
      </c>
      <c r="F293" s="174">
        <v>3663136.3285999335</v>
      </c>
      <c r="G293" s="7"/>
      <c r="H293" s="174">
        <v>10970.6</v>
      </c>
      <c r="I293" s="7"/>
      <c r="J293" s="153">
        <v>107098.6</v>
      </c>
      <c r="K293" s="129">
        <v>13494.968673096109</v>
      </c>
      <c r="M293" s="174">
        <v>251</v>
      </c>
      <c r="N293" s="38"/>
      <c r="P293" s="153">
        <v>463.63</v>
      </c>
      <c r="Q293" s="7"/>
      <c r="R293" s="153">
        <v>206.23</v>
      </c>
      <c r="S293" s="7"/>
      <c r="T293" s="165">
        <v>29</v>
      </c>
      <c r="U293" s="7"/>
      <c r="V293" s="165">
        <v>5.6</v>
      </c>
      <c r="W293" s="7"/>
      <c r="Y293" s="153">
        <v>107098.6</v>
      </c>
      <c r="Z293" s="153">
        <v>-80707.16</v>
      </c>
      <c r="AB293" s="101"/>
      <c r="AC293" s="7"/>
      <c r="AD293" s="7"/>
      <c r="AE293" s="2"/>
      <c r="AF293" s="2"/>
    </row>
    <row r="294" spans="1:37" ht="14.25" x14ac:dyDescent="0.2">
      <c r="A294" s="26"/>
      <c r="B294" s="7" t="s">
        <v>208</v>
      </c>
      <c r="C294" s="7" t="s">
        <v>186</v>
      </c>
      <c r="D294" s="7"/>
      <c r="E294" s="7" t="s">
        <v>213</v>
      </c>
      <c r="F294" s="174">
        <v>43782.505919521122</v>
      </c>
      <c r="G294" s="7"/>
      <c r="H294" s="174">
        <v>34.4</v>
      </c>
      <c r="I294" s="7"/>
      <c r="J294" s="153">
        <v>709.37</v>
      </c>
      <c r="K294" s="129">
        <v>161.29444629198537</v>
      </c>
      <c r="M294" s="174">
        <v>3</v>
      </c>
      <c r="N294" s="38"/>
      <c r="P294" s="153">
        <v>354.69</v>
      </c>
      <c r="Q294" s="7"/>
      <c r="R294" s="153">
        <v>354.685</v>
      </c>
      <c r="S294" s="7"/>
      <c r="T294" s="165">
        <v>17</v>
      </c>
      <c r="U294" s="7"/>
      <c r="V294" s="165">
        <v>17.2</v>
      </c>
      <c r="W294" s="7"/>
      <c r="Y294" s="153">
        <v>709.37</v>
      </c>
      <c r="Z294" s="153">
        <v>-1326.79</v>
      </c>
      <c r="AB294" s="101"/>
      <c r="AC294" s="7"/>
      <c r="AD294" s="7"/>
      <c r="AE294" s="2"/>
      <c r="AF294" s="2"/>
    </row>
    <row r="295" spans="1:37" ht="14.25" x14ac:dyDescent="0.2">
      <c r="A295" s="26"/>
      <c r="B295" s="7" t="s">
        <v>208</v>
      </c>
      <c r="C295" s="7" t="s">
        <v>186</v>
      </c>
      <c r="D295" s="7"/>
      <c r="E295" s="7" t="s">
        <v>223</v>
      </c>
      <c r="F295" s="174">
        <v>11660740.743232457</v>
      </c>
      <c r="G295" s="7"/>
      <c r="H295" s="174">
        <v>22670.2</v>
      </c>
      <c r="I295" s="7"/>
      <c r="J295" s="153">
        <v>272291.65999999997</v>
      </c>
      <c r="K295" s="129">
        <v>42958.087529098768</v>
      </c>
      <c r="M295" s="174">
        <v>799</v>
      </c>
      <c r="N295" s="38"/>
      <c r="P295" s="153">
        <v>718.45</v>
      </c>
      <c r="Q295" s="7"/>
      <c r="R295" s="153">
        <v>419.14</v>
      </c>
      <c r="S295" s="7"/>
      <c r="T295" s="165">
        <v>59</v>
      </c>
      <c r="U295" s="7"/>
      <c r="V295" s="165">
        <v>22.4</v>
      </c>
      <c r="W295" s="7"/>
      <c r="Y295" s="153">
        <v>272291.65999999997</v>
      </c>
      <c r="Z295" s="153">
        <v>-283166.69</v>
      </c>
      <c r="AB295" s="101"/>
      <c r="AC295" s="7"/>
      <c r="AD295" s="7"/>
      <c r="AE295" s="2"/>
      <c r="AF295" s="2"/>
    </row>
    <row r="296" spans="1:37" ht="15" thickBot="1" x14ac:dyDescent="0.25">
      <c r="A296" s="26"/>
      <c r="B296" s="7" t="s">
        <v>208</v>
      </c>
      <c r="C296" s="7" t="s">
        <v>186</v>
      </c>
      <c r="D296" s="7"/>
      <c r="E296" s="7" t="s">
        <v>226</v>
      </c>
      <c r="F296" s="174">
        <v>14594.168639840373</v>
      </c>
      <c r="G296" s="7"/>
      <c r="H296" s="174" t="s">
        <v>242</v>
      </c>
      <c r="I296" s="7"/>
      <c r="J296" s="121" t="s">
        <v>242</v>
      </c>
      <c r="K296" s="129">
        <v>53.764815430661791</v>
      </c>
      <c r="M296" s="174">
        <v>1</v>
      </c>
      <c r="N296" s="38"/>
      <c r="P296" s="153" t="s">
        <v>242</v>
      </c>
      <c r="Q296" s="7"/>
      <c r="R296" s="171" t="s">
        <v>242</v>
      </c>
      <c r="S296" s="7"/>
      <c r="T296" s="165" t="s">
        <v>242</v>
      </c>
      <c r="U296" s="7"/>
      <c r="V296" s="172" t="s">
        <v>242</v>
      </c>
      <c r="W296" s="7"/>
      <c r="Y296" s="153" t="s">
        <v>242</v>
      </c>
      <c r="Z296" s="153" t="s">
        <v>242</v>
      </c>
      <c r="AB296" s="101"/>
      <c r="AC296" s="7"/>
      <c r="AD296" s="7"/>
      <c r="AE296" s="2"/>
      <c r="AF296" s="2"/>
    </row>
    <row r="297" spans="1:37" ht="15" thickBot="1" x14ac:dyDescent="0.25">
      <c r="A297" s="26"/>
      <c r="B297" s="56" t="s">
        <v>103</v>
      </c>
      <c r="C297" s="61"/>
      <c r="D297" s="61"/>
      <c r="E297" s="61"/>
      <c r="F297" s="57"/>
      <c r="G297" s="57"/>
      <c r="H297" s="57"/>
      <c r="I297" s="57"/>
      <c r="J297" s="57"/>
      <c r="K297" s="110"/>
      <c r="M297" s="57"/>
      <c r="N297" s="58"/>
      <c r="P297" s="167">
        <f>AVERAGE(P259:P296)</f>
        <v>1391.2882352941176</v>
      </c>
      <c r="Q297" s="169" t="s">
        <v>105</v>
      </c>
      <c r="R297" s="167">
        <f>AVERAGE(R259:R296)</f>
        <v>952.34470588235286</v>
      </c>
      <c r="S297" s="94" t="s">
        <v>105</v>
      </c>
      <c r="T297" s="173">
        <f>AVERAGE(T259:T296)</f>
        <v>150.73529411764707</v>
      </c>
      <c r="U297" s="169" t="s">
        <v>105</v>
      </c>
      <c r="V297" s="173">
        <f>SUM(V259:V296)</f>
        <v>3601.8999999999996</v>
      </c>
      <c r="W297" s="158" t="s">
        <v>105</v>
      </c>
      <c r="Y297" s="73"/>
      <c r="Z297" s="83"/>
      <c r="AB297" s="105"/>
      <c r="AC297" s="84"/>
      <c r="AD297" s="58"/>
      <c r="AE297" s="2"/>
      <c r="AF297" s="2"/>
    </row>
    <row r="298" spans="1:37" s="2" customFormat="1" x14ac:dyDescent="0.2">
      <c r="A298" s="26"/>
      <c r="K298" s="4"/>
      <c r="AB298" s="4"/>
      <c r="AC298" s="3"/>
      <c r="AD298" s="3"/>
      <c r="AH298" s="42"/>
      <c r="AI298" s="42"/>
      <c r="AJ298" s="42"/>
      <c r="AK298" s="42"/>
    </row>
    <row r="299" spans="1:37" s="2" customFormat="1" hidden="1" x14ac:dyDescent="0.2">
      <c r="K299" s="4"/>
      <c r="M299" s="21"/>
      <c r="P299" s="21"/>
      <c r="Y299" s="21"/>
      <c r="AB299" s="98"/>
      <c r="AH299" s="42"/>
      <c r="AI299" s="42"/>
      <c r="AJ299" s="42"/>
      <c r="AK299" s="42"/>
    </row>
    <row r="300" spans="1:37" s="2" customFormat="1" hidden="1" x14ac:dyDescent="0.2">
      <c r="K300" s="4"/>
      <c r="M300" s="21"/>
      <c r="P300" s="21"/>
      <c r="Y300" s="21"/>
      <c r="AB300" s="98"/>
      <c r="AH300" s="42"/>
      <c r="AI300" s="42"/>
      <c r="AJ300" s="42"/>
      <c r="AK300" s="42"/>
    </row>
    <row r="301" spans="1:37" s="2" customFormat="1" hidden="1" x14ac:dyDescent="0.2">
      <c r="K301" s="4"/>
      <c r="M301" s="21"/>
      <c r="P301" s="21"/>
      <c r="Y301" s="21"/>
      <c r="AB301" s="98"/>
      <c r="AH301" s="42"/>
      <c r="AI301" s="42"/>
      <c r="AJ301" s="42"/>
      <c r="AK301" s="42"/>
    </row>
    <row r="302" spans="1:37" s="2" customFormat="1" hidden="1" x14ac:dyDescent="0.2">
      <c r="K302" s="4"/>
      <c r="M302" s="21"/>
      <c r="P302" s="21"/>
      <c r="Y302" s="21"/>
      <c r="AB302" s="98"/>
      <c r="AH302" s="42"/>
      <c r="AI302" s="42"/>
      <c r="AJ302" s="42"/>
      <c r="AK302" s="42"/>
    </row>
    <row r="303" spans="1:37" x14ac:dyDescent="0.2"/>
    <row r="304" spans="1:37"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363"/>
  <sheetViews>
    <sheetView tabSelected="1" zoomScale="80" zoomScaleNormal="80" zoomScalePageLayoutView="40" workbookViewId="0">
      <pane xSplit="1" ySplit="15" topLeftCell="B16" activePane="bottomRight" state="frozen"/>
      <selection pane="topRight" activeCell="B1" sqref="B1"/>
      <selection pane="bottomLeft" activeCell="A16" sqref="A16"/>
      <selection pane="bottomRight" activeCell="B16" sqref="B16"/>
    </sheetView>
  </sheetViews>
  <sheetFormatPr defaultColWidth="0" defaultRowHeight="15" zeroHeight="1" x14ac:dyDescent="0.25"/>
  <cols>
    <col min="1" max="1" width="18" style="179" customWidth="1"/>
    <col min="2" max="3" width="22.42578125" style="182" customWidth="1"/>
    <col min="4" max="4" width="24.5703125" style="182" customWidth="1"/>
    <col min="5" max="9" width="22.42578125" style="182" customWidth="1"/>
    <col min="10" max="10" width="2.5703125" style="179" customWidth="1"/>
    <col min="11" max="11" width="22.42578125" style="193" customWidth="1"/>
    <col min="12" max="13" width="22.42578125" style="182" customWidth="1"/>
    <col min="14" max="14" width="2.5703125" style="179" customWidth="1"/>
    <col min="15" max="15" width="20.5703125" style="193" customWidth="1"/>
    <col min="16" max="17" width="17.42578125" style="179" customWidth="1"/>
    <col min="18" max="18" width="20.85546875" style="179" customWidth="1"/>
    <col min="19" max="19" width="3.140625" style="179" customWidth="1"/>
    <col min="20" max="20" width="0" style="179" hidden="1" customWidth="1"/>
    <col min="21" max="166" width="0" style="182" hidden="1" customWidth="1"/>
    <col min="167" max="16380" width="3.140625" style="182" hidden="1"/>
    <col min="16381" max="16383" width="3.140625" hidden="1"/>
    <col min="16384" max="16384" width="3.7109375" hidden="1"/>
  </cols>
  <sheetData>
    <row r="1" spans="1:20" ht="15.75" thickBot="1" x14ac:dyDescent="0.3">
      <c r="A1" s="177" t="s">
        <v>15</v>
      </c>
      <c r="B1" s="178"/>
      <c r="C1" s="178"/>
      <c r="D1" s="178"/>
      <c r="E1" s="179"/>
      <c r="F1" s="179"/>
      <c r="G1" s="179"/>
      <c r="H1" s="179"/>
      <c r="I1" s="179"/>
      <c r="K1" s="180" t="s">
        <v>73</v>
      </c>
      <c r="L1" s="179"/>
      <c r="M1" s="179"/>
      <c r="O1" s="181" t="s">
        <v>72</v>
      </c>
    </row>
    <row r="2" spans="1:20" ht="12.95" customHeight="1" x14ac:dyDescent="0.25">
      <c r="A2" s="183" t="s">
        <v>77</v>
      </c>
      <c r="B2" s="184"/>
      <c r="C2" s="184"/>
      <c r="D2" s="185"/>
      <c r="E2" s="179"/>
      <c r="F2" s="179"/>
      <c r="G2" s="179"/>
      <c r="H2" s="179"/>
      <c r="I2" s="179"/>
      <c r="K2" s="350" t="s">
        <v>21</v>
      </c>
      <c r="L2" s="351"/>
      <c r="M2" s="186"/>
      <c r="N2" s="186"/>
      <c r="O2" s="350" t="s">
        <v>76</v>
      </c>
      <c r="P2" s="359"/>
      <c r="Q2" s="351"/>
      <c r="R2" s="186"/>
      <c r="S2" s="186"/>
      <c r="T2" s="186"/>
    </row>
    <row r="3" spans="1:20" x14ac:dyDescent="0.25">
      <c r="A3" s="187" t="s">
        <v>16</v>
      </c>
      <c r="B3" s="188"/>
      <c r="C3" s="188"/>
      <c r="D3" s="189"/>
      <c r="E3" s="179"/>
      <c r="F3" s="179"/>
      <c r="G3" s="179"/>
      <c r="H3" s="186"/>
      <c r="I3" s="179"/>
      <c r="K3" s="352"/>
      <c r="L3" s="353"/>
      <c r="M3" s="186"/>
      <c r="N3" s="186"/>
      <c r="O3" s="352"/>
      <c r="P3" s="360"/>
      <c r="Q3" s="353"/>
      <c r="R3" s="186"/>
      <c r="S3" s="186"/>
      <c r="T3" s="186"/>
    </row>
    <row r="4" spans="1:20" x14ac:dyDescent="0.25">
      <c r="A4" s="190" t="s">
        <v>17</v>
      </c>
      <c r="B4" s="191"/>
      <c r="C4" s="191"/>
      <c r="D4" s="192"/>
      <c r="E4" s="179"/>
      <c r="F4" s="179"/>
      <c r="G4" s="179"/>
      <c r="H4" s="186"/>
      <c r="I4" s="179"/>
      <c r="K4" s="352"/>
      <c r="L4" s="353"/>
      <c r="M4" s="186"/>
      <c r="N4" s="186"/>
      <c r="O4" s="352"/>
      <c r="P4" s="360"/>
      <c r="Q4" s="353"/>
      <c r="R4" s="186"/>
      <c r="S4" s="186"/>
      <c r="T4" s="186"/>
    </row>
    <row r="5" spans="1:20" ht="15.75" thickBot="1" x14ac:dyDescent="0.3">
      <c r="A5" s="190" t="s">
        <v>18</v>
      </c>
      <c r="B5" s="191"/>
      <c r="C5" s="191"/>
      <c r="D5" s="192"/>
      <c r="E5" s="179"/>
      <c r="F5" s="191"/>
      <c r="G5" s="179"/>
      <c r="H5" s="186"/>
      <c r="I5" s="179"/>
      <c r="K5" s="354"/>
      <c r="L5" s="355"/>
      <c r="M5" s="186"/>
      <c r="N5" s="186"/>
      <c r="O5" s="352"/>
      <c r="P5" s="360"/>
      <c r="Q5" s="353"/>
      <c r="R5" s="186"/>
      <c r="S5" s="186"/>
      <c r="T5" s="186"/>
    </row>
    <row r="6" spans="1:20" ht="15.75" thickBot="1" x14ac:dyDescent="0.3">
      <c r="A6" s="190" t="s">
        <v>19</v>
      </c>
      <c r="B6" s="191"/>
      <c r="C6" s="191"/>
      <c r="D6" s="192"/>
      <c r="E6" s="179"/>
      <c r="F6" s="191"/>
      <c r="G6" s="179"/>
      <c r="H6" s="186"/>
      <c r="I6" s="186"/>
      <c r="J6" s="186"/>
      <c r="L6" s="186"/>
      <c r="M6" s="186"/>
      <c r="N6" s="186"/>
      <c r="O6" s="354"/>
      <c r="P6" s="361"/>
      <c r="Q6" s="355"/>
      <c r="R6" s="186"/>
    </row>
    <row r="7" spans="1:20" ht="15.75" thickBot="1" x14ac:dyDescent="0.3">
      <c r="A7" s="194" t="s">
        <v>20</v>
      </c>
      <c r="B7" s="195"/>
      <c r="C7" s="195"/>
      <c r="D7" s="196"/>
      <c r="E7" s="179"/>
      <c r="F7" s="191"/>
      <c r="G7" s="179"/>
      <c r="H7" s="179"/>
      <c r="I7" s="179"/>
      <c r="K7" s="197"/>
      <c r="L7" s="179"/>
      <c r="M7" s="179"/>
      <c r="O7" s="198"/>
      <c r="P7" s="186"/>
      <c r="Q7" s="186"/>
      <c r="R7" s="186"/>
    </row>
    <row r="8" spans="1:20" x14ac:dyDescent="0.25">
      <c r="A8" s="191"/>
      <c r="B8" s="191"/>
      <c r="C8" s="191"/>
      <c r="D8" s="191"/>
      <c r="E8" s="179"/>
      <c r="F8" s="191"/>
      <c r="G8" s="179"/>
      <c r="H8" s="179"/>
      <c r="I8" s="179"/>
      <c r="K8" s="197" t="s">
        <v>137</v>
      </c>
      <c r="L8" s="179"/>
      <c r="M8" s="179"/>
      <c r="O8" s="197" t="s">
        <v>137</v>
      </c>
      <c r="P8" s="186"/>
      <c r="Q8" s="186"/>
      <c r="R8" s="186"/>
    </row>
    <row r="9" spans="1:20" x14ac:dyDescent="0.25">
      <c r="A9" s="199" t="s">
        <v>278</v>
      </c>
      <c r="B9" s="200"/>
      <c r="C9" s="200"/>
      <c r="D9" s="200"/>
      <c r="E9" s="199"/>
      <c r="F9" s="200"/>
      <c r="G9" s="199"/>
      <c r="H9" s="199"/>
      <c r="I9" s="179"/>
      <c r="K9" s="197"/>
      <c r="L9" s="179"/>
      <c r="M9" s="179"/>
      <c r="P9" s="186"/>
      <c r="Q9" s="186"/>
      <c r="R9" s="186"/>
    </row>
    <row r="10" spans="1:20" x14ac:dyDescent="0.25">
      <c r="B10" s="191"/>
      <c r="C10" s="191"/>
      <c r="D10" s="191"/>
      <c r="E10" s="179"/>
      <c r="F10" s="191"/>
      <c r="G10" s="179"/>
      <c r="H10" s="179"/>
      <c r="I10" s="179"/>
      <c r="K10" s="197"/>
      <c r="L10" s="179"/>
      <c r="M10" s="179"/>
      <c r="O10" s="197"/>
      <c r="P10" s="186"/>
      <c r="Q10" s="186"/>
      <c r="R10" s="186"/>
    </row>
    <row r="11" spans="1:20" x14ac:dyDescent="0.25">
      <c r="A11" s="179" t="s">
        <v>137</v>
      </c>
      <c r="B11" s="191"/>
      <c r="C11" s="191"/>
      <c r="D11" s="191"/>
      <c r="E11" s="191"/>
      <c r="F11" s="191"/>
      <c r="G11" s="179"/>
      <c r="H11" s="179"/>
      <c r="I11" s="179"/>
      <c r="K11" s="197"/>
      <c r="L11" s="179"/>
      <c r="M11" s="179"/>
      <c r="P11" s="186"/>
      <c r="Q11" s="186"/>
    </row>
    <row r="12" spans="1:20" x14ac:dyDescent="0.25">
      <c r="B12" s="191"/>
      <c r="C12" s="191"/>
      <c r="D12" s="191"/>
      <c r="E12" s="191"/>
      <c r="F12" s="191"/>
      <c r="G12" s="179"/>
      <c r="H12" s="179"/>
      <c r="I12" s="179"/>
      <c r="K12" s="197"/>
      <c r="M12" s="179"/>
      <c r="O12" s="197"/>
    </row>
    <row r="13" spans="1:20" x14ac:dyDescent="0.25">
      <c r="B13" s="191"/>
      <c r="C13" s="191"/>
      <c r="D13" s="191"/>
      <c r="E13" s="191"/>
      <c r="F13" s="191"/>
      <c r="G13" s="179"/>
      <c r="H13" s="179"/>
      <c r="I13" s="179"/>
      <c r="K13" s="197"/>
      <c r="L13" s="179"/>
      <c r="M13" s="179"/>
      <c r="O13" s="197"/>
    </row>
    <row r="14" spans="1:20" x14ac:dyDescent="0.25">
      <c r="B14" s="191"/>
      <c r="C14" s="191"/>
      <c r="D14" s="191"/>
      <c r="E14" s="191"/>
      <c r="F14" s="191"/>
      <c r="G14" s="179"/>
      <c r="H14" s="179"/>
      <c r="I14" s="201" t="s">
        <v>104</v>
      </c>
      <c r="K14" s="197"/>
      <c r="L14" s="179"/>
      <c r="M14" s="201"/>
    </row>
    <row r="15" spans="1:20" x14ac:dyDescent="0.25">
      <c r="A15" s="191" t="s">
        <v>210</v>
      </c>
      <c r="B15" s="179"/>
      <c r="C15" s="179"/>
      <c r="D15" s="179"/>
      <c r="E15" s="179"/>
      <c r="F15" s="179"/>
      <c r="G15" s="179"/>
      <c r="H15" s="179"/>
      <c r="I15" s="179"/>
      <c r="K15" s="197"/>
      <c r="L15" s="179"/>
      <c r="M15" s="179"/>
      <c r="O15" s="197"/>
    </row>
    <row r="16" spans="1:20" ht="90" x14ac:dyDescent="0.25">
      <c r="A16" s="202">
        <v>44835</v>
      </c>
      <c r="B16" s="203" t="s">
        <v>22</v>
      </c>
      <c r="C16" s="203" t="s">
        <v>23</v>
      </c>
      <c r="D16" s="203" t="s">
        <v>79</v>
      </c>
      <c r="E16" s="203" t="s">
        <v>24</v>
      </c>
      <c r="F16" s="204" t="s">
        <v>25</v>
      </c>
      <c r="G16" s="204" t="s">
        <v>26</v>
      </c>
      <c r="H16" s="204" t="s">
        <v>27</v>
      </c>
      <c r="I16" s="204" t="s">
        <v>78</v>
      </c>
      <c r="J16" s="205"/>
      <c r="K16" s="206" t="s">
        <v>279</v>
      </c>
      <c r="L16" s="207" t="s">
        <v>280</v>
      </c>
      <c r="M16" s="208" t="s">
        <v>281</v>
      </c>
      <c r="N16" s="205"/>
      <c r="O16" s="356" t="s">
        <v>131</v>
      </c>
      <c r="P16" s="357"/>
      <c r="Q16" s="357"/>
      <c r="R16" s="358"/>
    </row>
    <row r="17" spans="1:22" s="182" customFormat="1" ht="15" customHeight="1" x14ac:dyDescent="0.2">
      <c r="A17" s="209"/>
      <c r="B17" s="210" t="s">
        <v>277</v>
      </c>
      <c r="C17" s="210" t="s">
        <v>167</v>
      </c>
      <c r="D17" s="210"/>
      <c r="E17" s="210" t="s">
        <v>211</v>
      </c>
      <c r="F17" s="210">
        <v>449</v>
      </c>
      <c r="G17" s="210" t="s">
        <v>242</v>
      </c>
      <c r="H17" s="210" t="s">
        <v>242</v>
      </c>
      <c r="I17" s="210"/>
      <c r="J17" s="179"/>
      <c r="K17" s="210"/>
      <c r="L17" s="210"/>
      <c r="M17" s="210"/>
      <c r="N17" s="179"/>
      <c r="O17" s="210">
        <v>4507</v>
      </c>
      <c r="P17" s="210"/>
      <c r="Q17" s="210"/>
      <c r="R17" s="210"/>
      <c r="S17" s="179"/>
      <c r="T17" s="179"/>
      <c r="U17" s="179"/>
      <c r="V17" s="179"/>
    </row>
    <row r="18" spans="1:22" s="182" customFormat="1" ht="15" customHeight="1" x14ac:dyDescent="0.2">
      <c r="A18" s="209"/>
      <c r="B18" s="210" t="s">
        <v>277</v>
      </c>
      <c r="C18" s="210" t="s">
        <v>167</v>
      </c>
      <c r="D18" s="210"/>
      <c r="E18" s="210" t="s">
        <v>212</v>
      </c>
      <c r="F18" s="210" t="s">
        <v>242</v>
      </c>
      <c r="G18" s="210" t="s">
        <v>242</v>
      </c>
      <c r="H18" s="210" t="s">
        <v>242</v>
      </c>
      <c r="I18" s="210"/>
      <c r="J18" s="179"/>
      <c r="K18" s="210"/>
      <c r="L18" s="210"/>
      <c r="M18" s="210"/>
      <c r="N18" s="179"/>
      <c r="O18" s="210" t="s">
        <v>242</v>
      </c>
      <c r="P18" s="210"/>
      <c r="Q18" s="210"/>
      <c r="R18" s="210"/>
      <c r="S18" s="179"/>
      <c r="T18" s="179"/>
      <c r="U18" s="179"/>
      <c r="V18" s="179"/>
    </row>
    <row r="19" spans="1:22" s="182" customFormat="1" ht="15" customHeight="1" x14ac:dyDescent="0.2">
      <c r="A19" s="209"/>
      <c r="B19" s="210" t="s">
        <v>277</v>
      </c>
      <c r="C19" s="210" t="s">
        <v>167</v>
      </c>
      <c r="D19" s="210"/>
      <c r="E19" s="210" t="s">
        <v>213</v>
      </c>
      <c r="F19" s="210" t="s">
        <v>242</v>
      </c>
      <c r="G19" s="210" t="s">
        <v>242</v>
      </c>
      <c r="H19" s="210" t="s">
        <v>242</v>
      </c>
      <c r="I19" s="210"/>
      <c r="J19" s="179"/>
      <c r="K19" s="210"/>
      <c r="L19" s="210"/>
      <c r="M19" s="210"/>
      <c r="N19" s="179"/>
      <c r="O19" s="210" t="s">
        <v>242</v>
      </c>
      <c r="P19" s="210"/>
      <c r="Q19" s="210"/>
      <c r="R19" s="210"/>
      <c r="S19" s="179"/>
      <c r="T19" s="179"/>
      <c r="U19" s="179"/>
      <c r="V19" s="179"/>
    </row>
    <row r="20" spans="1:22" s="182" customFormat="1" ht="15" customHeight="1" x14ac:dyDescent="0.2">
      <c r="A20" s="209"/>
      <c r="B20" s="210" t="s">
        <v>277</v>
      </c>
      <c r="C20" s="210" t="s">
        <v>172</v>
      </c>
      <c r="D20" s="210"/>
      <c r="E20" s="210" t="s">
        <v>214</v>
      </c>
      <c r="F20" s="210">
        <v>206</v>
      </c>
      <c r="G20" s="210">
        <v>32</v>
      </c>
      <c r="H20" s="210">
        <v>32</v>
      </c>
      <c r="I20" s="210"/>
      <c r="J20" s="179"/>
      <c r="K20" s="210"/>
      <c r="L20" s="210"/>
      <c r="M20" s="210"/>
      <c r="N20" s="179"/>
      <c r="O20" s="210">
        <v>10</v>
      </c>
      <c r="P20" s="210"/>
      <c r="Q20" s="210"/>
      <c r="R20" s="210"/>
      <c r="S20" s="179"/>
      <c r="T20" s="179"/>
      <c r="U20" s="179"/>
      <c r="V20" s="179"/>
    </row>
    <row r="21" spans="1:22" s="182" customFormat="1" ht="15" customHeight="1" x14ac:dyDescent="0.2">
      <c r="A21" s="209"/>
      <c r="B21" s="210" t="s">
        <v>277</v>
      </c>
      <c r="C21" s="210" t="s">
        <v>172</v>
      </c>
      <c r="D21" s="210"/>
      <c r="E21" s="210" t="s">
        <v>213</v>
      </c>
      <c r="F21" s="210">
        <v>1</v>
      </c>
      <c r="G21" s="210" t="s">
        <v>242</v>
      </c>
      <c r="H21" s="210" t="s">
        <v>242</v>
      </c>
      <c r="I21" s="210"/>
      <c r="J21" s="179"/>
      <c r="K21" s="210"/>
      <c r="L21" s="210"/>
      <c r="M21" s="210"/>
      <c r="N21" s="179"/>
      <c r="O21" s="210">
        <v>12266</v>
      </c>
      <c r="P21" s="210"/>
      <c r="Q21" s="210"/>
      <c r="R21" s="210"/>
      <c r="S21" s="179"/>
      <c r="T21" s="179"/>
      <c r="U21" s="179"/>
      <c r="V21" s="179"/>
    </row>
    <row r="22" spans="1:22" s="182" customFormat="1" ht="15" customHeight="1" x14ac:dyDescent="0.2">
      <c r="A22" s="209"/>
      <c r="B22" s="210" t="s">
        <v>277</v>
      </c>
      <c r="C22" s="210" t="s">
        <v>172</v>
      </c>
      <c r="D22" s="210"/>
      <c r="E22" s="210" t="s">
        <v>215</v>
      </c>
      <c r="F22" s="210" t="s">
        <v>242</v>
      </c>
      <c r="G22" s="210" t="s">
        <v>242</v>
      </c>
      <c r="H22" s="210" t="s">
        <v>242</v>
      </c>
      <c r="I22" s="210"/>
      <c r="J22" s="179"/>
      <c r="K22" s="210"/>
      <c r="L22" s="210"/>
      <c r="M22" s="210"/>
      <c r="N22" s="179"/>
      <c r="O22" s="210" t="s">
        <v>242</v>
      </c>
      <c r="P22" s="210"/>
      <c r="Q22" s="210"/>
      <c r="R22" s="210"/>
      <c r="S22" s="179"/>
      <c r="T22" s="179"/>
      <c r="U22" s="179"/>
      <c r="V22" s="179"/>
    </row>
    <row r="23" spans="1:22" s="182" customFormat="1" ht="15" customHeight="1" x14ac:dyDescent="0.2">
      <c r="A23" s="209"/>
      <c r="B23" s="210" t="s">
        <v>277</v>
      </c>
      <c r="C23" s="210" t="s">
        <v>172</v>
      </c>
      <c r="D23" s="210"/>
      <c r="E23" s="210" t="s">
        <v>216</v>
      </c>
      <c r="F23" s="210" t="s">
        <v>242</v>
      </c>
      <c r="G23" s="210" t="s">
        <v>242</v>
      </c>
      <c r="H23" s="210" t="s">
        <v>242</v>
      </c>
      <c r="I23" s="210"/>
      <c r="J23" s="179"/>
      <c r="K23" s="210"/>
      <c r="L23" s="210"/>
      <c r="M23" s="210"/>
      <c r="N23" s="179"/>
      <c r="O23" s="210" t="s">
        <v>242</v>
      </c>
      <c r="P23" s="210"/>
      <c r="Q23" s="210"/>
      <c r="R23" s="210"/>
      <c r="S23" s="179"/>
      <c r="T23" s="179"/>
      <c r="U23" s="179"/>
      <c r="V23" s="179"/>
    </row>
    <row r="24" spans="1:22" s="182" customFormat="1" ht="15" customHeight="1" x14ac:dyDescent="0.2">
      <c r="A24" s="209"/>
      <c r="B24" s="210" t="s">
        <v>277</v>
      </c>
      <c r="C24" s="210" t="s">
        <v>202</v>
      </c>
      <c r="D24" s="210"/>
      <c r="E24" s="210" t="s">
        <v>217</v>
      </c>
      <c r="F24" s="210">
        <v>5</v>
      </c>
      <c r="G24" s="210" t="s">
        <v>242</v>
      </c>
      <c r="H24" s="210" t="s">
        <v>242</v>
      </c>
      <c r="I24" s="210"/>
      <c r="J24" s="179"/>
      <c r="K24" s="210"/>
      <c r="L24" s="210"/>
      <c r="M24" s="210"/>
      <c r="N24" s="179"/>
      <c r="O24" s="210">
        <v>38</v>
      </c>
      <c r="P24" s="210"/>
      <c r="Q24" s="210"/>
      <c r="R24" s="210"/>
      <c r="S24" s="179"/>
      <c r="T24" s="179"/>
      <c r="U24" s="179"/>
      <c r="V24" s="179"/>
    </row>
    <row r="25" spans="1:22" s="182" customFormat="1" ht="15" customHeight="1" x14ac:dyDescent="0.2">
      <c r="A25" s="209"/>
      <c r="B25" s="210" t="s">
        <v>277</v>
      </c>
      <c r="C25" s="210" t="s">
        <v>174</v>
      </c>
      <c r="D25" s="210"/>
      <c r="E25" s="210" t="s">
        <v>211</v>
      </c>
      <c r="F25" s="210" t="s">
        <v>242</v>
      </c>
      <c r="G25" s="210" t="s">
        <v>242</v>
      </c>
      <c r="H25" s="210" t="s">
        <v>242</v>
      </c>
      <c r="I25" s="210"/>
      <c r="J25" s="179"/>
      <c r="K25" s="210"/>
      <c r="L25" s="210"/>
      <c r="M25" s="210"/>
      <c r="N25" s="179"/>
      <c r="O25" s="210">
        <v>1</v>
      </c>
      <c r="P25" s="210"/>
      <c r="Q25" s="210"/>
      <c r="R25" s="210"/>
      <c r="S25" s="179"/>
      <c r="T25" s="179"/>
      <c r="U25" s="179"/>
      <c r="V25" s="179"/>
    </row>
    <row r="26" spans="1:22" s="182" customFormat="1" ht="15" customHeight="1" x14ac:dyDescent="0.2">
      <c r="A26" s="209"/>
      <c r="B26" s="210" t="s">
        <v>277</v>
      </c>
      <c r="C26" s="210" t="s">
        <v>174</v>
      </c>
      <c r="D26" s="210"/>
      <c r="E26" s="210" t="s">
        <v>213</v>
      </c>
      <c r="F26" s="210">
        <v>642</v>
      </c>
      <c r="G26" s="210" t="s">
        <v>242</v>
      </c>
      <c r="H26" s="210" t="s">
        <v>242</v>
      </c>
      <c r="I26" s="210"/>
      <c r="J26" s="179"/>
      <c r="K26" s="210"/>
      <c r="L26" s="210"/>
      <c r="M26" s="210"/>
      <c r="N26" s="179"/>
      <c r="O26" s="210">
        <v>7068</v>
      </c>
      <c r="P26" s="210"/>
      <c r="Q26" s="210"/>
      <c r="R26" s="210"/>
      <c r="S26" s="179"/>
      <c r="T26" s="179"/>
      <c r="U26" s="179"/>
      <c r="V26" s="179"/>
    </row>
    <row r="27" spans="1:22" s="182" customFormat="1" ht="15" customHeight="1" x14ac:dyDescent="0.2">
      <c r="A27" s="209"/>
      <c r="B27" s="210" t="s">
        <v>277</v>
      </c>
      <c r="C27" s="210" t="s">
        <v>174</v>
      </c>
      <c r="D27" s="210"/>
      <c r="E27" s="210" t="s">
        <v>218</v>
      </c>
      <c r="F27" s="210" t="s">
        <v>242</v>
      </c>
      <c r="G27" s="210" t="s">
        <v>242</v>
      </c>
      <c r="H27" s="210" t="s">
        <v>242</v>
      </c>
      <c r="I27" s="210"/>
      <c r="J27" s="179"/>
      <c r="K27" s="210"/>
      <c r="L27" s="210"/>
      <c r="M27" s="210"/>
      <c r="N27" s="179"/>
      <c r="O27" s="210" t="s">
        <v>242</v>
      </c>
      <c r="P27" s="210"/>
      <c r="Q27" s="210"/>
      <c r="R27" s="210"/>
      <c r="S27" s="179"/>
      <c r="T27" s="179"/>
      <c r="U27" s="179"/>
      <c r="V27" s="179"/>
    </row>
    <row r="28" spans="1:22" s="182" customFormat="1" ht="15" customHeight="1" x14ac:dyDescent="0.2">
      <c r="A28" s="209"/>
      <c r="B28" s="210" t="s">
        <v>277</v>
      </c>
      <c r="C28" s="210" t="s">
        <v>175</v>
      </c>
      <c r="D28" s="210"/>
      <c r="E28" s="210" t="s">
        <v>219</v>
      </c>
      <c r="F28" s="210" t="s">
        <v>242</v>
      </c>
      <c r="G28" s="210" t="s">
        <v>242</v>
      </c>
      <c r="H28" s="210" t="s">
        <v>242</v>
      </c>
      <c r="I28" s="210"/>
      <c r="J28" s="179"/>
      <c r="K28" s="210"/>
      <c r="L28" s="210"/>
      <c r="M28" s="210"/>
      <c r="N28" s="179"/>
      <c r="O28" s="210">
        <v>206</v>
      </c>
      <c r="P28" s="210"/>
      <c r="Q28" s="210"/>
      <c r="R28" s="210"/>
      <c r="S28" s="179"/>
      <c r="T28" s="179"/>
      <c r="U28" s="179"/>
      <c r="V28" s="179"/>
    </row>
    <row r="29" spans="1:22" s="182" customFormat="1" ht="15" customHeight="1" x14ac:dyDescent="0.2">
      <c r="A29" s="209"/>
      <c r="B29" s="210" t="s">
        <v>277</v>
      </c>
      <c r="C29" s="210" t="s">
        <v>175</v>
      </c>
      <c r="D29" s="210"/>
      <c r="E29" s="210" t="s">
        <v>220</v>
      </c>
      <c r="F29" s="210">
        <v>3</v>
      </c>
      <c r="G29" s="210" t="s">
        <v>242</v>
      </c>
      <c r="H29" s="210" t="s">
        <v>242</v>
      </c>
      <c r="I29" s="210"/>
      <c r="J29" s="179"/>
      <c r="K29" s="210"/>
      <c r="L29" s="210"/>
      <c r="M29" s="210"/>
      <c r="N29" s="179"/>
      <c r="O29" s="210">
        <v>9279</v>
      </c>
      <c r="P29" s="210"/>
      <c r="Q29" s="210"/>
      <c r="R29" s="210"/>
      <c r="S29" s="179"/>
      <c r="T29" s="179"/>
      <c r="U29" s="179"/>
      <c r="V29" s="179"/>
    </row>
    <row r="30" spans="1:22" s="182" customFormat="1" ht="15" customHeight="1" x14ac:dyDescent="0.2">
      <c r="A30" s="209"/>
      <c r="B30" s="210" t="s">
        <v>277</v>
      </c>
      <c r="C30" s="210" t="s">
        <v>175</v>
      </c>
      <c r="D30" s="210"/>
      <c r="E30" s="210" t="s">
        <v>221</v>
      </c>
      <c r="F30" s="210" t="s">
        <v>242</v>
      </c>
      <c r="G30" s="210" t="s">
        <v>242</v>
      </c>
      <c r="H30" s="210" t="s">
        <v>242</v>
      </c>
      <c r="I30" s="210"/>
      <c r="J30" s="179"/>
      <c r="K30" s="210"/>
      <c r="L30" s="210"/>
      <c r="M30" s="210"/>
      <c r="N30" s="179"/>
      <c r="O30" s="210">
        <v>4</v>
      </c>
      <c r="P30" s="210"/>
      <c r="Q30" s="210"/>
      <c r="R30" s="210"/>
      <c r="S30" s="179"/>
      <c r="T30" s="179"/>
      <c r="U30" s="179"/>
      <c r="V30" s="179"/>
    </row>
    <row r="31" spans="1:22" s="182" customFormat="1" ht="15" customHeight="1" x14ac:dyDescent="0.2">
      <c r="A31" s="209"/>
      <c r="B31" s="210" t="s">
        <v>277</v>
      </c>
      <c r="C31" s="210" t="s">
        <v>175</v>
      </c>
      <c r="D31" s="210"/>
      <c r="E31" s="210" t="s">
        <v>216</v>
      </c>
      <c r="F31" s="210">
        <v>135</v>
      </c>
      <c r="G31" s="210">
        <v>13</v>
      </c>
      <c r="H31" s="210">
        <v>7</v>
      </c>
      <c r="I31" s="210"/>
      <c r="J31" s="179"/>
      <c r="K31" s="210"/>
      <c r="L31" s="210"/>
      <c r="M31" s="210"/>
      <c r="N31" s="179"/>
      <c r="O31" s="210">
        <v>3631</v>
      </c>
      <c r="P31" s="210"/>
      <c r="Q31" s="210"/>
      <c r="R31" s="210"/>
      <c r="S31" s="179"/>
      <c r="T31" s="179"/>
      <c r="U31" s="179"/>
      <c r="V31" s="179"/>
    </row>
    <row r="32" spans="1:22" s="182" customFormat="1" ht="15" customHeight="1" x14ac:dyDescent="0.2">
      <c r="A32" s="209"/>
      <c r="B32" s="210" t="s">
        <v>277</v>
      </c>
      <c r="C32" s="210" t="s">
        <v>175</v>
      </c>
      <c r="D32" s="210"/>
      <c r="E32" s="210" t="s">
        <v>222</v>
      </c>
      <c r="F32" s="210">
        <v>38</v>
      </c>
      <c r="G32" s="210">
        <v>5</v>
      </c>
      <c r="H32" s="210">
        <v>3</v>
      </c>
      <c r="I32" s="210"/>
      <c r="J32" s="179"/>
      <c r="K32" s="210"/>
      <c r="L32" s="210"/>
      <c r="M32" s="210"/>
      <c r="N32" s="179"/>
      <c r="O32" s="210" t="s">
        <v>242</v>
      </c>
      <c r="P32" s="210"/>
      <c r="Q32" s="210"/>
      <c r="R32" s="210"/>
      <c r="S32" s="179"/>
      <c r="T32" s="179"/>
      <c r="U32" s="179"/>
      <c r="V32" s="179"/>
    </row>
    <row r="33" spans="1:22" s="182" customFormat="1" ht="15" customHeight="1" x14ac:dyDescent="0.2">
      <c r="A33" s="209"/>
      <c r="B33" s="210" t="s">
        <v>277</v>
      </c>
      <c r="C33" s="210" t="s">
        <v>176</v>
      </c>
      <c r="D33" s="210"/>
      <c r="E33" s="210" t="s">
        <v>223</v>
      </c>
      <c r="F33" s="210" t="s">
        <v>242</v>
      </c>
      <c r="G33" s="210" t="s">
        <v>242</v>
      </c>
      <c r="H33" s="210" t="s">
        <v>242</v>
      </c>
      <c r="I33" s="210"/>
      <c r="J33" s="179"/>
      <c r="K33" s="210"/>
      <c r="L33" s="210"/>
      <c r="M33" s="210"/>
      <c r="N33" s="179"/>
      <c r="O33" s="210">
        <v>8</v>
      </c>
      <c r="P33" s="210"/>
      <c r="Q33" s="210"/>
      <c r="R33" s="210"/>
      <c r="S33" s="179"/>
      <c r="T33" s="179"/>
      <c r="U33" s="179"/>
      <c r="V33" s="179"/>
    </row>
    <row r="34" spans="1:22" s="182" customFormat="1" ht="15" customHeight="1" x14ac:dyDescent="0.2">
      <c r="A34" s="209"/>
      <c r="B34" s="210" t="s">
        <v>277</v>
      </c>
      <c r="C34" s="210" t="s">
        <v>176</v>
      </c>
      <c r="D34" s="210"/>
      <c r="E34" s="210" t="s">
        <v>224</v>
      </c>
      <c r="F34" s="210" t="s">
        <v>242</v>
      </c>
      <c r="G34" s="210" t="s">
        <v>242</v>
      </c>
      <c r="H34" s="210" t="s">
        <v>242</v>
      </c>
      <c r="I34" s="210"/>
      <c r="J34" s="179"/>
      <c r="K34" s="210"/>
      <c r="L34" s="210"/>
      <c r="M34" s="210"/>
      <c r="N34" s="179"/>
      <c r="O34" s="210">
        <v>6351</v>
      </c>
      <c r="P34" s="210"/>
      <c r="Q34" s="210"/>
      <c r="R34" s="210"/>
      <c r="S34" s="179"/>
      <c r="T34" s="179"/>
      <c r="U34" s="179"/>
      <c r="V34" s="179"/>
    </row>
    <row r="35" spans="1:22" s="182" customFormat="1" ht="15" customHeight="1" x14ac:dyDescent="0.2">
      <c r="A35" s="209"/>
      <c r="B35" s="210" t="s">
        <v>277</v>
      </c>
      <c r="C35" s="210" t="s">
        <v>176</v>
      </c>
      <c r="D35" s="210"/>
      <c r="E35" s="210" t="s">
        <v>216</v>
      </c>
      <c r="F35" s="210" t="s">
        <v>242</v>
      </c>
      <c r="G35" s="210" t="s">
        <v>242</v>
      </c>
      <c r="H35" s="210" t="s">
        <v>242</v>
      </c>
      <c r="I35" s="210"/>
      <c r="J35" s="179"/>
      <c r="K35" s="210"/>
      <c r="L35" s="210"/>
      <c r="M35" s="210"/>
      <c r="N35" s="179"/>
      <c r="O35" s="210" t="s">
        <v>242</v>
      </c>
      <c r="P35" s="210"/>
      <c r="Q35" s="210"/>
      <c r="R35" s="210"/>
      <c r="S35" s="179"/>
      <c r="T35" s="179"/>
      <c r="U35" s="179"/>
      <c r="V35" s="179"/>
    </row>
    <row r="36" spans="1:22" s="182" customFormat="1" ht="15" customHeight="1" x14ac:dyDescent="0.2">
      <c r="A36" s="209"/>
      <c r="B36" s="210" t="s">
        <v>277</v>
      </c>
      <c r="C36" s="210" t="s">
        <v>176</v>
      </c>
      <c r="D36" s="210"/>
      <c r="E36" s="210" t="s">
        <v>218</v>
      </c>
      <c r="F36" s="210" t="s">
        <v>242</v>
      </c>
      <c r="G36" s="210" t="s">
        <v>242</v>
      </c>
      <c r="H36" s="210" t="s">
        <v>242</v>
      </c>
      <c r="I36" s="210"/>
      <c r="J36" s="179"/>
      <c r="K36" s="210"/>
      <c r="L36" s="210"/>
      <c r="M36" s="210"/>
      <c r="N36" s="179"/>
      <c r="O36" s="210" t="s">
        <v>242</v>
      </c>
      <c r="P36" s="210"/>
      <c r="Q36" s="210"/>
      <c r="R36" s="210"/>
      <c r="S36" s="179"/>
      <c r="T36" s="179"/>
      <c r="U36" s="179"/>
      <c r="V36" s="179"/>
    </row>
    <row r="37" spans="1:22" s="182" customFormat="1" ht="15" customHeight="1" x14ac:dyDescent="0.2">
      <c r="A37" s="209"/>
      <c r="B37" s="210" t="s">
        <v>277</v>
      </c>
      <c r="C37" s="210" t="s">
        <v>176</v>
      </c>
      <c r="D37" s="210"/>
      <c r="E37" s="210" t="s">
        <v>225</v>
      </c>
      <c r="F37" s="210" t="s">
        <v>242</v>
      </c>
      <c r="G37" s="210" t="s">
        <v>242</v>
      </c>
      <c r="H37" s="210" t="s">
        <v>242</v>
      </c>
      <c r="I37" s="210"/>
      <c r="J37" s="179"/>
      <c r="K37" s="210"/>
      <c r="L37" s="210"/>
      <c r="M37" s="210"/>
      <c r="N37" s="179"/>
      <c r="O37" s="210" t="s">
        <v>242</v>
      </c>
      <c r="P37" s="210"/>
      <c r="Q37" s="210"/>
      <c r="R37" s="210"/>
      <c r="S37" s="179"/>
      <c r="T37" s="179"/>
      <c r="U37" s="179"/>
      <c r="V37" s="179"/>
    </row>
    <row r="38" spans="1:22" s="182" customFormat="1" ht="15" customHeight="1" x14ac:dyDescent="0.2">
      <c r="A38" s="209"/>
      <c r="B38" s="210" t="s">
        <v>277</v>
      </c>
      <c r="C38" s="210" t="s">
        <v>176</v>
      </c>
      <c r="D38" s="210"/>
      <c r="E38" s="210" t="s">
        <v>226</v>
      </c>
      <c r="F38" s="210">
        <v>346</v>
      </c>
      <c r="G38" s="210" t="s">
        <v>242</v>
      </c>
      <c r="H38" s="210" t="s">
        <v>242</v>
      </c>
      <c r="I38" s="210"/>
      <c r="J38" s="179"/>
      <c r="K38" s="210"/>
      <c r="L38" s="210"/>
      <c r="M38" s="210"/>
      <c r="N38" s="179"/>
      <c r="O38" s="210" t="s">
        <v>242</v>
      </c>
      <c r="P38" s="210"/>
      <c r="Q38" s="210"/>
      <c r="R38" s="210"/>
      <c r="S38" s="179"/>
      <c r="T38" s="179"/>
      <c r="U38" s="179"/>
      <c r="V38" s="179"/>
    </row>
    <row r="39" spans="1:22" s="182" customFormat="1" ht="15" customHeight="1" x14ac:dyDescent="0.2">
      <c r="A39" s="209"/>
      <c r="B39" s="210" t="s">
        <v>277</v>
      </c>
      <c r="C39" s="210" t="s">
        <v>177</v>
      </c>
      <c r="D39" s="210"/>
      <c r="E39" s="210" t="s">
        <v>227</v>
      </c>
      <c r="F39" s="210">
        <v>14</v>
      </c>
      <c r="G39" s="210" t="s">
        <v>242</v>
      </c>
      <c r="H39" s="210" t="s">
        <v>242</v>
      </c>
      <c r="I39" s="210"/>
      <c r="J39" s="179"/>
      <c r="K39" s="210"/>
      <c r="L39" s="210"/>
      <c r="M39" s="210"/>
      <c r="N39" s="179"/>
      <c r="O39" s="210">
        <v>364</v>
      </c>
      <c r="P39" s="210"/>
      <c r="Q39" s="210"/>
      <c r="R39" s="210"/>
      <c r="S39" s="179"/>
      <c r="T39" s="179"/>
      <c r="U39" s="179"/>
      <c r="V39" s="179"/>
    </row>
    <row r="40" spans="1:22" s="182" customFormat="1" ht="15" customHeight="1" x14ac:dyDescent="0.2">
      <c r="A40" s="209"/>
      <c r="B40" s="210" t="s">
        <v>277</v>
      </c>
      <c r="C40" s="210" t="s">
        <v>178</v>
      </c>
      <c r="D40" s="210"/>
      <c r="E40" s="210" t="s">
        <v>228</v>
      </c>
      <c r="F40" s="210">
        <v>38</v>
      </c>
      <c r="G40" s="210" t="s">
        <v>242</v>
      </c>
      <c r="H40" s="210" t="s">
        <v>242</v>
      </c>
      <c r="I40" s="210"/>
      <c r="J40" s="179"/>
      <c r="K40" s="210"/>
      <c r="L40" s="210"/>
      <c r="M40" s="210"/>
      <c r="N40" s="179"/>
      <c r="O40" s="210">
        <v>1298</v>
      </c>
      <c r="P40" s="210"/>
      <c r="Q40" s="210"/>
      <c r="R40" s="210"/>
      <c r="S40" s="179"/>
      <c r="T40" s="179"/>
      <c r="U40" s="179"/>
      <c r="V40" s="179"/>
    </row>
    <row r="41" spans="1:22" s="182" customFormat="1" ht="15" customHeight="1" x14ac:dyDescent="0.2">
      <c r="A41" s="209"/>
      <c r="B41" s="210" t="s">
        <v>277</v>
      </c>
      <c r="C41" s="210" t="s">
        <v>178</v>
      </c>
      <c r="D41" s="210"/>
      <c r="E41" s="210" t="s">
        <v>229</v>
      </c>
      <c r="F41" s="210" t="s">
        <v>242</v>
      </c>
      <c r="G41" s="210" t="s">
        <v>242</v>
      </c>
      <c r="H41" s="210" t="s">
        <v>242</v>
      </c>
      <c r="I41" s="210"/>
      <c r="J41" s="179"/>
      <c r="K41" s="210"/>
      <c r="L41" s="210"/>
      <c r="M41" s="210"/>
      <c r="N41" s="179"/>
      <c r="O41" s="210">
        <v>4</v>
      </c>
      <c r="P41" s="210"/>
      <c r="Q41" s="210"/>
      <c r="R41" s="210"/>
      <c r="S41" s="179"/>
      <c r="T41" s="179"/>
      <c r="U41" s="179"/>
      <c r="V41" s="179"/>
    </row>
    <row r="42" spans="1:22" s="182" customFormat="1" ht="15" customHeight="1" x14ac:dyDescent="0.2">
      <c r="A42" s="209"/>
      <c r="B42" s="210" t="s">
        <v>277</v>
      </c>
      <c r="C42" s="210" t="s">
        <v>179</v>
      </c>
      <c r="D42" s="210"/>
      <c r="E42" s="210" t="s">
        <v>211</v>
      </c>
      <c r="F42" s="210" t="s">
        <v>242</v>
      </c>
      <c r="G42" s="210" t="s">
        <v>242</v>
      </c>
      <c r="H42" s="210" t="s">
        <v>242</v>
      </c>
      <c r="I42" s="210"/>
      <c r="J42" s="179"/>
      <c r="K42" s="210"/>
      <c r="L42" s="210"/>
      <c r="M42" s="210"/>
      <c r="N42" s="179"/>
      <c r="O42" s="210">
        <v>1</v>
      </c>
      <c r="P42" s="210"/>
      <c r="Q42" s="210"/>
      <c r="R42" s="210"/>
      <c r="S42" s="179"/>
      <c r="T42" s="179"/>
      <c r="U42" s="179"/>
      <c r="V42" s="179"/>
    </row>
    <row r="43" spans="1:22" s="182" customFormat="1" ht="15" customHeight="1" x14ac:dyDescent="0.2">
      <c r="A43" s="209"/>
      <c r="B43" s="210" t="s">
        <v>277</v>
      </c>
      <c r="C43" s="210" t="s">
        <v>179</v>
      </c>
      <c r="D43" s="210"/>
      <c r="E43" s="210" t="s">
        <v>213</v>
      </c>
      <c r="F43" s="210" t="s">
        <v>242</v>
      </c>
      <c r="G43" s="210" t="s">
        <v>242</v>
      </c>
      <c r="H43" s="210" t="s">
        <v>242</v>
      </c>
      <c r="I43" s="210"/>
      <c r="J43" s="179"/>
      <c r="K43" s="210"/>
      <c r="L43" s="210"/>
      <c r="M43" s="210"/>
      <c r="N43" s="179"/>
      <c r="O43" s="210">
        <v>1</v>
      </c>
      <c r="P43" s="210"/>
      <c r="Q43" s="210"/>
      <c r="R43" s="210"/>
      <c r="S43" s="179"/>
      <c r="T43" s="179"/>
      <c r="U43" s="179"/>
      <c r="V43" s="179"/>
    </row>
    <row r="44" spans="1:22" s="182" customFormat="1" ht="15" customHeight="1" x14ac:dyDescent="0.2">
      <c r="A44" s="209"/>
      <c r="B44" s="210" t="s">
        <v>277</v>
      </c>
      <c r="C44" s="210" t="s">
        <v>179</v>
      </c>
      <c r="D44" s="210"/>
      <c r="E44" s="210" t="s">
        <v>230</v>
      </c>
      <c r="F44" s="210" t="s">
        <v>242</v>
      </c>
      <c r="G44" s="210" t="s">
        <v>242</v>
      </c>
      <c r="H44" s="210" t="s">
        <v>242</v>
      </c>
      <c r="I44" s="210"/>
      <c r="J44" s="179"/>
      <c r="K44" s="210"/>
      <c r="L44" s="210"/>
      <c r="M44" s="210"/>
      <c r="N44" s="179"/>
      <c r="O44" s="210">
        <v>11</v>
      </c>
      <c r="P44" s="210"/>
      <c r="Q44" s="210"/>
      <c r="R44" s="210"/>
      <c r="S44" s="179"/>
      <c r="T44" s="179"/>
      <c r="U44" s="179"/>
      <c r="V44" s="179"/>
    </row>
    <row r="45" spans="1:22" s="182" customFormat="1" ht="15" customHeight="1" x14ac:dyDescent="0.2">
      <c r="A45" s="209"/>
      <c r="B45" s="210" t="s">
        <v>277</v>
      </c>
      <c r="C45" s="210" t="s">
        <v>179</v>
      </c>
      <c r="D45" s="210"/>
      <c r="E45" s="210" t="s">
        <v>231</v>
      </c>
      <c r="F45" s="210" t="s">
        <v>242</v>
      </c>
      <c r="G45" s="210" t="s">
        <v>242</v>
      </c>
      <c r="H45" s="210" t="s">
        <v>242</v>
      </c>
      <c r="I45" s="210"/>
      <c r="J45" s="179"/>
      <c r="K45" s="210"/>
      <c r="L45" s="210"/>
      <c r="M45" s="210"/>
      <c r="N45" s="179"/>
      <c r="O45" s="210">
        <v>7789</v>
      </c>
      <c r="P45" s="210"/>
      <c r="Q45" s="210"/>
      <c r="R45" s="210"/>
      <c r="S45" s="179"/>
      <c r="T45" s="179"/>
      <c r="U45" s="179"/>
      <c r="V45" s="179"/>
    </row>
    <row r="46" spans="1:22" s="182" customFormat="1" ht="15" customHeight="1" x14ac:dyDescent="0.2">
      <c r="A46" s="209"/>
      <c r="B46" s="210" t="s">
        <v>277</v>
      </c>
      <c r="C46" s="210" t="s">
        <v>179</v>
      </c>
      <c r="D46" s="210"/>
      <c r="E46" s="210" t="s">
        <v>218</v>
      </c>
      <c r="F46" s="210">
        <v>52</v>
      </c>
      <c r="G46" s="210" t="s">
        <v>242</v>
      </c>
      <c r="H46" s="210" t="s">
        <v>242</v>
      </c>
      <c r="I46" s="210"/>
      <c r="J46" s="179"/>
      <c r="K46" s="210"/>
      <c r="L46" s="210"/>
      <c r="M46" s="210"/>
      <c r="N46" s="179"/>
      <c r="O46" s="210">
        <v>1</v>
      </c>
      <c r="P46" s="210"/>
      <c r="Q46" s="210"/>
      <c r="R46" s="210"/>
      <c r="S46" s="179"/>
      <c r="T46" s="179"/>
      <c r="U46" s="179"/>
      <c r="V46" s="179"/>
    </row>
    <row r="47" spans="1:22" s="182" customFormat="1" ht="15" customHeight="1" x14ac:dyDescent="0.2">
      <c r="A47" s="209"/>
      <c r="B47" s="210" t="s">
        <v>277</v>
      </c>
      <c r="C47" s="210" t="s">
        <v>179</v>
      </c>
      <c r="D47" s="210"/>
      <c r="E47" s="210" t="s">
        <v>232</v>
      </c>
      <c r="F47" s="210" t="s">
        <v>242</v>
      </c>
      <c r="G47" s="210" t="s">
        <v>242</v>
      </c>
      <c r="H47" s="210" t="s">
        <v>242</v>
      </c>
      <c r="I47" s="210"/>
      <c r="J47" s="179"/>
      <c r="K47" s="210"/>
      <c r="L47" s="210"/>
      <c r="M47" s="210"/>
      <c r="N47" s="179"/>
      <c r="O47" s="210" t="s">
        <v>242</v>
      </c>
      <c r="P47" s="210"/>
      <c r="Q47" s="210"/>
      <c r="R47" s="210"/>
      <c r="S47" s="179"/>
      <c r="T47" s="179"/>
      <c r="U47" s="179"/>
      <c r="V47" s="179"/>
    </row>
    <row r="48" spans="1:22" s="182" customFormat="1" ht="15" customHeight="1" x14ac:dyDescent="0.2">
      <c r="A48" s="209"/>
      <c r="B48" s="210" t="s">
        <v>277</v>
      </c>
      <c r="C48" s="210" t="s">
        <v>179</v>
      </c>
      <c r="D48" s="210"/>
      <c r="E48" s="210" t="s">
        <v>233</v>
      </c>
      <c r="F48" s="210" t="s">
        <v>242</v>
      </c>
      <c r="G48" s="210" t="s">
        <v>242</v>
      </c>
      <c r="H48" s="210" t="s">
        <v>242</v>
      </c>
      <c r="I48" s="210"/>
      <c r="J48" s="179"/>
      <c r="K48" s="210"/>
      <c r="L48" s="210"/>
      <c r="M48" s="210"/>
      <c r="N48" s="179"/>
      <c r="O48" s="210" t="s">
        <v>242</v>
      </c>
      <c r="P48" s="210"/>
      <c r="Q48" s="210"/>
      <c r="R48" s="210"/>
      <c r="S48" s="179"/>
      <c r="T48" s="179"/>
      <c r="U48" s="179"/>
      <c r="V48" s="179"/>
    </row>
    <row r="49" spans="1:22" s="182" customFormat="1" ht="15" customHeight="1" x14ac:dyDescent="0.2">
      <c r="A49" s="209"/>
      <c r="B49" s="210" t="s">
        <v>277</v>
      </c>
      <c r="C49" s="210" t="s">
        <v>180</v>
      </c>
      <c r="D49" s="210"/>
      <c r="E49" s="210" t="s">
        <v>232</v>
      </c>
      <c r="F49" s="210">
        <v>22</v>
      </c>
      <c r="G49" s="210" t="s">
        <v>242</v>
      </c>
      <c r="H49" s="210" t="s">
        <v>242</v>
      </c>
      <c r="I49" s="210"/>
      <c r="J49" s="179"/>
      <c r="K49" s="210"/>
      <c r="L49" s="210"/>
      <c r="M49" s="210"/>
      <c r="N49" s="179"/>
      <c r="O49" s="210">
        <v>579</v>
      </c>
      <c r="P49" s="210"/>
      <c r="Q49" s="210"/>
      <c r="R49" s="210"/>
      <c r="S49" s="179"/>
      <c r="T49" s="179"/>
      <c r="U49" s="179"/>
      <c r="V49" s="179"/>
    </row>
    <row r="50" spans="1:22" s="182" customFormat="1" ht="15" customHeight="1" x14ac:dyDescent="0.2">
      <c r="A50" s="209"/>
      <c r="B50" s="210" t="s">
        <v>277</v>
      </c>
      <c r="C50" s="210" t="s">
        <v>181</v>
      </c>
      <c r="D50" s="210"/>
      <c r="E50" s="210" t="s">
        <v>233</v>
      </c>
      <c r="F50" s="210">
        <v>89</v>
      </c>
      <c r="G50" s="210" t="s">
        <v>242</v>
      </c>
      <c r="H50" s="210">
        <v>1</v>
      </c>
      <c r="I50" s="210"/>
      <c r="J50" s="179"/>
      <c r="K50" s="210"/>
      <c r="L50" s="210"/>
      <c r="M50" s="210"/>
      <c r="N50" s="179"/>
      <c r="O50" s="210">
        <v>5542</v>
      </c>
      <c r="P50" s="210"/>
      <c r="Q50" s="210"/>
      <c r="R50" s="210"/>
      <c r="S50" s="179"/>
      <c r="T50" s="179"/>
      <c r="U50" s="179"/>
      <c r="V50" s="179"/>
    </row>
    <row r="51" spans="1:22" s="182" customFormat="1" ht="15" customHeight="1" x14ac:dyDescent="0.2">
      <c r="A51" s="209"/>
      <c r="B51" s="210" t="s">
        <v>277</v>
      </c>
      <c r="C51" s="210" t="s">
        <v>182</v>
      </c>
      <c r="D51" s="210"/>
      <c r="E51" s="210" t="s">
        <v>214</v>
      </c>
      <c r="F51" s="210" t="s">
        <v>242</v>
      </c>
      <c r="G51" s="210" t="s">
        <v>242</v>
      </c>
      <c r="H51" s="210" t="s">
        <v>242</v>
      </c>
      <c r="I51" s="210"/>
      <c r="J51" s="179"/>
      <c r="K51" s="210"/>
      <c r="L51" s="210"/>
      <c r="M51" s="210"/>
      <c r="N51" s="179"/>
      <c r="O51" s="210">
        <v>2085</v>
      </c>
      <c r="P51" s="210"/>
      <c r="Q51" s="210"/>
      <c r="R51" s="210"/>
      <c r="S51" s="179"/>
      <c r="T51" s="179"/>
      <c r="U51" s="179"/>
      <c r="V51" s="179"/>
    </row>
    <row r="52" spans="1:22" s="182" customFormat="1" ht="15" customHeight="1" x14ac:dyDescent="0.2">
      <c r="A52" s="209"/>
      <c r="B52" s="210" t="s">
        <v>277</v>
      </c>
      <c r="C52" s="210" t="s">
        <v>182</v>
      </c>
      <c r="D52" s="210"/>
      <c r="E52" s="210" t="s">
        <v>234</v>
      </c>
      <c r="F52" s="210">
        <v>200</v>
      </c>
      <c r="G52" s="210">
        <v>19</v>
      </c>
      <c r="H52" s="210">
        <v>16</v>
      </c>
      <c r="I52" s="210"/>
      <c r="J52" s="179"/>
      <c r="K52" s="210"/>
      <c r="L52" s="210"/>
      <c r="M52" s="210"/>
      <c r="N52" s="179"/>
      <c r="O52" s="210" t="s">
        <v>242</v>
      </c>
      <c r="P52" s="210"/>
      <c r="Q52" s="210"/>
      <c r="R52" s="210"/>
      <c r="S52" s="179"/>
      <c r="T52" s="179"/>
      <c r="U52" s="179"/>
      <c r="V52" s="179"/>
    </row>
    <row r="53" spans="1:22" s="182" customFormat="1" ht="15" customHeight="1" x14ac:dyDescent="0.2">
      <c r="A53" s="209"/>
      <c r="B53" s="210" t="s">
        <v>277</v>
      </c>
      <c r="C53" s="210" t="s">
        <v>183</v>
      </c>
      <c r="D53" s="210"/>
      <c r="E53" s="210" t="s">
        <v>234</v>
      </c>
      <c r="F53" s="210" t="s">
        <v>242</v>
      </c>
      <c r="G53" s="210" t="s">
        <v>242</v>
      </c>
      <c r="H53" s="210" t="s">
        <v>242</v>
      </c>
      <c r="I53" s="210"/>
      <c r="J53" s="179"/>
      <c r="K53" s="210"/>
      <c r="L53" s="210"/>
      <c r="M53" s="210"/>
      <c r="N53" s="179"/>
      <c r="O53" s="210">
        <v>1400</v>
      </c>
      <c r="P53" s="210"/>
      <c r="Q53" s="210"/>
      <c r="R53" s="210"/>
      <c r="S53" s="179"/>
      <c r="T53" s="179"/>
      <c r="U53" s="179"/>
      <c r="V53" s="179"/>
    </row>
    <row r="54" spans="1:22" s="182" customFormat="1" ht="15" customHeight="1" x14ac:dyDescent="0.2">
      <c r="A54" s="209"/>
      <c r="B54" s="210" t="s">
        <v>277</v>
      </c>
      <c r="C54" s="210" t="s">
        <v>183</v>
      </c>
      <c r="D54" s="210"/>
      <c r="E54" s="210" t="s">
        <v>235</v>
      </c>
      <c r="F54" s="210">
        <v>147</v>
      </c>
      <c r="G54" s="210">
        <v>14</v>
      </c>
      <c r="H54" s="210">
        <v>12</v>
      </c>
      <c r="I54" s="210"/>
      <c r="J54" s="179"/>
      <c r="K54" s="210"/>
      <c r="L54" s="210"/>
      <c r="M54" s="210"/>
      <c r="N54" s="179"/>
      <c r="O54" s="210">
        <v>7</v>
      </c>
      <c r="P54" s="210"/>
      <c r="Q54" s="210"/>
      <c r="R54" s="210"/>
      <c r="S54" s="179"/>
      <c r="T54" s="179"/>
      <c r="U54" s="179"/>
      <c r="V54" s="179"/>
    </row>
    <row r="55" spans="1:22" s="182" customFormat="1" ht="15" customHeight="1" x14ac:dyDescent="0.2">
      <c r="A55" s="209"/>
      <c r="B55" s="210" t="s">
        <v>277</v>
      </c>
      <c r="C55" s="210" t="s">
        <v>184</v>
      </c>
      <c r="D55" s="210"/>
      <c r="E55" s="210" t="s">
        <v>236</v>
      </c>
      <c r="F55" s="210" t="s">
        <v>242</v>
      </c>
      <c r="G55" s="210" t="s">
        <v>242</v>
      </c>
      <c r="H55" s="210" t="s">
        <v>242</v>
      </c>
      <c r="I55" s="210"/>
      <c r="J55" s="179"/>
      <c r="K55" s="210"/>
      <c r="L55" s="210"/>
      <c r="M55" s="210"/>
      <c r="N55" s="179"/>
      <c r="O55" s="210">
        <v>3</v>
      </c>
      <c r="P55" s="210"/>
      <c r="Q55" s="210"/>
      <c r="R55" s="210"/>
      <c r="S55" s="179"/>
      <c r="T55" s="179"/>
      <c r="U55" s="179"/>
      <c r="V55" s="179"/>
    </row>
    <row r="56" spans="1:22" s="182" customFormat="1" ht="15" customHeight="1" x14ac:dyDescent="0.2">
      <c r="A56" s="209"/>
      <c r="B56" s="210" t="s">
        <v>277</v>
      </c>
      <c r="C56" s="210" t="s">
        <v>184</v>
      </c>
      <c r="D56" s="210"/>
      <c r="E56" s="210" t="s">
        <v>237</v>
      </c>
      <c r="F56" s="210" t="s">
        <v>242</v>
      </c>
      <c r="G56" s="210" t="s">
        <v>242</v>
      </c>
      <c r="H56" s="210" t="s">
        <v>242</v>
      </c>
      <c r="I56" s="210"/>
      <c r="J56" s="179"/>
      <c r="K56" s="210"/>
      <c r="L56" s="210"/>
      <c r="M56" s="210"/>
      <c r="N56" s="179"/>
      <c r="O56" s="210">
        <v>4261</v>
      </c>
      <c r="P56" s="210"/>
      <c r="Q56" s="210"/>
      <c r="R56" s="210"/>
      <c r="S56" s="179"/>
      <c r="T56" s="179"/>
      <c r="U56" s="179"/>
      <c r="V56" s="179"/>
    </row>
    <row r="57" spans="1:22" s="182" customFormat="1" ht="15" customHeight="1" x14ac:dyDescent="0.2">
      <c r="A57" s="209"/>
      <c r="B57" s="210" t="s">
        <v>277</v>
      </c>
      <c r="C57" s="210" t="s">
        <v>184</v>
      </c>
      <c r="D57" s="210"/>
      <c r="E57" s="210" t="s">
        <v>238</v>
      </c>
      <c r="F57" s="210" t="s">
        <v>242</v>
      </c>
      <c r="G57" s="210" t="s">
        <v>242</v>
      </c>
      <c r="H57" s="210" t="s">
        <v>242</v>
      </c>
      <c r="I57" s="210"/>
      <c r="J57" s="179"/>
      <c r="K57" s="210"/>
      <c r="L57" s="210"/>
      <c r="M57" s="210"/>
      <c r="N57" s="179"/>
      <c r="O57" s="210">
        <v>1</v>
      </c>
      <c r="P57" s="210"/>
      <c r="Q57" s="210"/>
      <c r="R57" s="210"/>
      <c r="S57" s="179"/>
      <c r="T57" s="179"/>
      <c r="U57" s="179"/>
      <c r="V57" s="179"/>
    </row>
    <row r="58" spans="1:22" s="182" customFormat="1" ht="15" customHeight="1" x14ac:dyDescent="0.2">
      <c r="A58" s="209"/>
      <c r="B58" s="210" t="s">
        <v>277</v>
      </c>
      <c r="C58" s="210" t="s">
        <v>184</v>
      </c>
      <c r="D58" s="210"/>
      <c r="E58" s="210" t="s">
        <v>226</v>
      </c>
      <c r="F58" s="210">
        <v>1</v>
      </c>
      <c r="G58" s="210" t="s">
        <v>242</v>
      </c>
      <c r="H58" s="210" t="s">
        <v>242</v>
      </c>
      <c r="I58" s="210"/>
      <c r="J58" s="179"/>
      <c r="K58" s="210"/>
      <c r="L58" s="210"/>
      <c r="M58" s="210"/>
      <c r="N58" s="179"/>
      <c r="O58" s="210" t="s">
        <v>242</v>
      </c>
      <c r="P58" s="210"/>
      <c r="Q58" s="210"/>
      <c r="R58" s="210"/>
      <c r="S58" s="179"/>
      <c r="T58" s="179"/>
      <c r="U58" s="179"/>
      <c r="V58" s="179"/>
    </row>
    <row r="59" spans="1:22" s="182" customFormat="1" ht="15" customHeight="1" x14ac:dyDescent="0.2">
      <c r="A59" s="209"/>
      <c r="B59" s="210" t="s">
        <v>277</v>
      </c>
      <c r="C59" s="210" t="s">
        <v>184</v>
      </c>
      <c r="D59" s="210"/>
      <c r="E59" s="210" t="s">
        <v>239</v>
      </c>
      <c r="F59" s="210">
        <v>407</v>
      </c>
      <c r="G59" s="210">
        <v>49</v>
      </c>
      <c r="H59" s="210">
        <v>31</v>
      </c>
      <c r="I59" s="210"/>
      <c r="J59" s="179"/>
      <c r="K59" s="210"/>
      <c r="L59" s="210"/>
      <c r="M59" s="210"/>
      <c r="N59" s="179"/>
      <c r="O59" s="210" t="s">
        <v>242</v>
      </c>
      <c r="P59" s="210"/>
      <c r="Q59" s="210"/>
      <c r="R59" s="210"/>
      <c r="S59" s="179"/>
      <c r="T59" s="179"/>
      <c r="U59" s="179"/>
      <c r="V59" s="179"/>
    </row>
    <row r="60" spans="1:22" s="182" customFormat="1" ht="15" customHeight="1" x14ac:dyDescent="0.2">
      <c r="A60" s="209"/>
      <c r="B60" s="210" t="s">
        <v>277</v>
      </c>
      <c r="C60" s="210" t="s">
        <v>185</v>
      </c>
      <c r="D60" s="210"/>
      <c r="E60" s="210" t="s">
        <v>214</v>
      </c>
      <c r="F60" s="210" t="s">
        <v>242</v>
      </c>
      <c r="G60" s="210" t="s">
        <v>242</v>
      </c>
      <c r="H60" s="210" t="s">
        <v>242</v>
      </c>
      <c r="I60" s="210"/>
      <c r="J60" s="179"/>
      <c r="K60" s="210"/>
      <c r="L60" s="210"/>
      <c r="M60" s="210"/>
      <c r="N60" s="179"/>
      <c r="O60" s="210">
        <v>3</v>
      </c>
      <c r="P60" s="210"/>
      <c r="Q60" s="210"/>
      <c r="R60" s="210"/>
      <c r="S60" s="179"/>
      <c r="T60" s="179"/>
      <c r="U60" s="179"/>
      <c r="V60" s="179"/>
    </row>
    <row r="61" spans="1:22" s="182" customFormat="1" ht="15" customHeight="1" x14ac:dyDescent="0.2">
      <c r="A61" s="209"/>
      <c r="B61" s="210" t="s">
        <v>277</v>
      </c>
      <c r="C61" s="210" t="s">
        <v>185</v>
      </c>
      <c r="D61" s="210"/>
      <c r="E61" s="210" t="s">
        <v>240</v>
      </c>
      <c r="F61" s="210" t="s">
        <v>242</v>
      </c>
      <c r="G61" s="210" t="s">
        <v>242</v>
      </c>
      <c r="H61" s="210" t="s">
        <v>242</v>
      </c>
      <c r="I61" s="210"/>
      <c r="J61" s="179"/>
      <c r="K61" s="210"/>
      <c r="L61" s="210"/>
      <c r="M61" s="210"/>
      <c r="N61" s="179"/>
      <c r="O61" s="210">
        <v>1</v>
      </c>
      <c r="P61" s="210"/>
      <c r="Q61" s="210"/>
      <c r="R61" s="210"/>
      <c r="S61" s="179"/>
      <c r="T61" s="179"/>
      <c r="U61" s="179"/>
      <c r="V61" s="179"/>
    </row>
    <row r="62" spans="1:22" s="182" customFormat="1" ht="15" customHeight="1" x14ac:dyDescent="0.2">
      <c r="A62" s="209"/>
      <c r="B62" s="210" t="s">
        <v>277</v>
      </c>
      <c r="C62" s="210" t="s">
        <v>185</v>
      </c>
      <c r="D62" s="210"/>
      <c r="E62" s="210" t="s">
        <v>215</v>
      </c>
      <c r="F62" s="210">
        <v>58</v>
      </c>
      <c r="G62" s="210" t="s">
        <v>242</v>
      </c>
      <c r="H62" s="210" t="s">
        <v>242</v>
      </c>
      <c r="I62" s="210"/>
      <c r="J62" s="179"/>
      <c r="K62" s="210"/>
      <c r="L62" s="210"/>
      <c r="M62" s="210"/>
      <c r="N62" s="179"/>
      <c r="O62" s="210">
        <v>5066</v>
      </c>
      <c r="P62" s="210"/>
      <c r="Q62" s="210"/>
      <c r="R62" s="210"/>
      <c r="S62" s="179"/>
      <c r="T62" s="179"/>
      <c r="U62" s="179"/>
      <c r="V62" s="179"/>
    </row>
    <row r="63" spans="1:22" s="182" customFormat="1" ht="15" customHeight="1" x14ac:dyDescent="0.2">
      <c r="A63" s="209"/>
      <c r="B63" s="210" t="s">
        <v>277</v>
      </c>
      <c r="C63" s="210" t="s">
        <v>185</v>
      </c>
      <c r="D63" s="210"/>
      <c r="E63" s="210" t="s">
        <v>241</v>
      </c>
      <c r="F63" s="210" t="s">
        <v>242</v>
      </c>
      <c r="G63" s="210" t="s">
        <v>242</v>
      </c>
      <c r="H63" s="210" t="s">
        <v>242</v>
      </c>
      <c r="I63" s="210"/>
      <c r="J63" s="179"/>
      <c r="K63" s="210"/>
      <c r="L63" s="210"/>
      <c r="M63" s="210"/>
      <c r="N63" s="179"/>
      <c r="O63" s="210" t="s">
        <v>242</v>
      </c>
      <c r="P63" s="210"/>
      <c r="Q63" s="210"/>
      <c r="R63" s="210"/>
      <c r="S63" s="179"/>
      <c r="T63" s="179"/>
      <c r="U63" s="179"/>
      <c r="V63" s="179"/>
    </row>
    <row r="64" spans="1:22" s="182" customFormat="1" ht="15" customHeight="1" x14ac:dyDescent="0.2">
      <c r="A64" s="209"/>
      <c r="B64" s="210" t="s">
        <v>277</v>
      </c>
      <c r="C64" s="210" t="s">
        <v>186</v>
      </c>
      <c r="D64" s="210"/>
      <c r="E64" s="210" t="s">
        <v>213</v>
      </c>
      <c r="F64" s="210" t="s">
        <v>242</v>
      </c>
      <c r="G64" s="210" t="s">
        <v>242</v>
      </c>
      <c r="H64" s="210" t="s">
        <v>242</v>
      </c>
      <c r="I64" s="210"/>
      <c r="J64" s="179"/>
      <c r="K64" s="210"/>
      <c r="L64" s="210"/>
      <c r="M64" s="210"/>
      <c r="N64" s="179"/>
      <c r="O64" s="210">
        <v>3</v>
      </c>
      <c r="P64" s="210"/>
      <c r="Q64" s="210"/>
      <c r="R64" s="210"/>
      <c r="S64" s="179"/>
      <c r="T64" s="179"/>
      <c r="U64" s="179"/>
      <c r="V64" s="179"/>
    </row>
    <row r="65" spans="1:22" s="182" customFormat="1" ht="15" customHeight="1" x14ac:dyDescent="0.2">
      <c r="A65" s="209"/>
      <c r="B65" s="210"/>
      <c r="C65" s="210" t="s">
        <v>186</v>
      </c>
      <c r="D65" s="210"/>
      <c r="E65" s="210" t="s">
        <v>223</v>
      </c>
      <c r="F65" s="210">
        <v>207</v>
      </c>
      <c r="G65" s="210" t="s">
        <v>242</v>
      </c>
      <c r="H65" s="210">
        <v>2</v>
      </c>
      <c r="I65" s="210"/>
      <c r="J65" s="179"/>
      <c r="K65" s="210"/>
      <c r="L65" s="210"/>
      <c r="M65" s="210"/>
      <c r="N65" s="179"/>
      <c r="O65" s="210">
        <v>8330</v>
      </c>
      <c r="P65" s="210"/>
      <c r="Q65" s="210"/>
      <c r="R65" s="210"/>
      <c r="S65" s="179"/>
      <c r="T65" s="179"/>
      <c r="U65" s="179"/>
      <c r="V65" s="179"/>
    </row>
    <row r="66" spans="1:22" s="182" customFormat="1" ht="15" customHeight="1" thickBot="1" x14ac:dyDescent="0.25">
      <c r="A66" s="209"/>
      <c r="B66" s="210"/>
      <c r="C66" s="210"/>
      <c r="D66" s="210"/>
      <c r="E66" s="210"/>
      <c r="F66" s="210"/>
      <c r="G66" s="210"/>
      <c r="H66" s="210"/>
      <c r="I66" s="210"/>
      <c r="J66" s="179"/>
      <c r="K66" s="210"/>
      <c r="L66" s="210"/>
      <c r="M66" s="210"/>
      <c r="N66" s="179"/>
      <c r="O66" s="210"/>
      <c r="P66" s="210"/>
      <c r="Q66" s="210"/>
      <c r="R66" s="210"/>
      <c r="S66" s="179"/>
      <c r="T66" s="179"/>
      <c r="U66" s="179"/>
      <c r="V66" s="179"/>
    </row>
    <row r="67" spans="1:22" s="182" customFormat="1" thickBot="1" x14ac:dyDescent="0.25">
      <c r="A67" s="209"/>
      <c r="B67" s="211" t="s">
        <v>103</v>
      </c>
      <c r="C67" s="212"/>
      <c r="D67" s="212"/>
      <c r="E67" s="212"/>
      <c r="F67" s="213"/>
      <c r="G67" s="213"/>
      <c r="H67" s="213"/>
      <c r="I67" s="214" t="s">
        <v>105</v>
      </c>
      <c r="J67" s="179"/>
      <c r="K67" s="215"/>
      <c r="L67" s="213"/>
      <c r="M67" s="216"/>
      <c r="N67" s="179"/>
      <c r="O67" s="362"/>
      <c r="P67" s="363"/>
      <c r="Q67" s="363"/>
      <c r="R67" s="364"/>
      <c r="S67" s="179"/>
      <c r="T67" s="179"/>
      <c r="U67" s="179"/>
      <c r="V67" s="179"/>
    </row>
    <row r="68" spans="1:22" s="179" customFormat="1" ht="14.25" x14ac:dyDescent="0.2">
      <c r="A68" s="209"/>
      <c r="K68" s="197"/>
    </row>
    <row r="69" spans="1:22" ht="90" x14ac:dyDescent="0.25">
      <c r="A69" s="202">
        <v>44470</v>
      </c>
      <c r="B69" s="203" t="s">
        <v>22</v>
      </c>
      <c r="C69" s="203" t="s">
        <v>23</v>
      </c>
      <c r="D69" s="203" t="s">
        <v>79</v>
      </c>
      <c r="E69" s="203" t="s">
        <v>24</v>
      </c>
      <c r="F69" s="204" t="s">
        <v>25</v>
      </c>
      <c r="G69" s="204" t="s">
        <v>26</v>
      </c>
      <c r="H69" s="204" t="s">
        <v>27</v>
      </c>
      <c r="I69" s="204" t="s">
        <v>78</v>
      </c>
      <c r="J69" s="205"/>
      <c r="K69" s="206" t="s">
        <v>279</v>
      </c>
      <c r="L69" s="207" t="s">
        <v>280</v>
      </c>
      <c r="M69" s="208" t="s">
        <v>281</v>
      </c>
      <c r="N69" s="205"/>
      <c r="O69" s="368" t="s">
        <v>131</v>
      </c>
      <c r="P69" s="369"/>
      <c r="Q69" s="369"/>
      <c r="R69" s="370"/>
      <c r="U69" s="179"/>
      <c r="V69" s="179"/>
    </row>
    <row r="70" spans="1:22" s="182" customFormat="1" ht="15" customHeight="1" x14ac:dyDescent="0.2">
      <c r="A70" s="209"/>
      <c r="B70" s="210" t="s">
        <v>277</v>
      </c>
      <c r="C70" s="210" t="s">
        <v>167</v>
      </c>
      <c r="D70" s="210"/>
      <c r="E70" s="210" t="s">
        <v>211</v>
      </c>
      <c r="F70" s="210" t="s">
        <v>242</v>
      </c>
      <c r="G70" s="210" t="s">
        <v>242</v>
      </c>
      <c r="H70" s="210" t="s">
        <v>242</v>
      </c>
      <c r="I70" s="210"/>
      <c r="J70" s="179"/>
      <c r="K70" s="210"/>
      <c r="L70" s="210"/>
      <c r="M70" s="210"/>
      <c r="N70" s="179"/>
      <c r="O70" s="210">
        <v>4507</v>
      </c>
      <c r="P70" s="210"/>
      <c r="Q70" s="210"/>
      <c r="R70" s="210"/>
      <c r="S70" s="179"/>
      <c r="T70" s="179"/>
      <c r="U70" s="179"/>
      <c r="V70" s="179"/>
    </row>
    <row r="71" spans="1:22" s="182" customFormat="1" ht="15" customHeight="1" x14ac:dyDescent="0.2">
      <c r="A71" s="209"/>
      <c r="B71" s="210" t="s">
        <v>277</v>
      </c>
      <c r="C71" s="210" t="s">
        <v>167</v>
      </c>
      <c r="D71" s="210"/>
      <c r="E71" s="210" t="s">
        <v>212</v>
      </c>
      <c r="F71" s="210" t="s">
        <v>242</v>
      </c>
      <c r="G71" s="210" t="s">
        <v>242</v>
      </c>
      <c r="H71" s="210" t="s">
        <v>242</v>
      </c>
      <c r="I71" s="210"/>
      <c r="J71" s="179"/>
      <c r="K71" s="210"/>
      <c r="L71" s="210"/>
      <c r="M71" s="210"/>
      <c r="N71" s="179"/>
      <c r="O71" s="210" t="s">
        <v>242</v>
      </c>
      <c r="P71" s="210"/>
      <c r="Q71" s="210"/>
      <c r="R71" s="210"/>
      <c r="S71" s="179"/>
      <c r="T71" s="179"/>
      <c r="U71" s="179"/>
      <c r="V71" s="179"/>
    </row>
    <row r="72" spans="1:22" s="182" customFormat="1" ht="15" customHeight="1" x14ac:dyDescent="0.2">
      <c r="A72" s="209"/>
      <c r="B72" s="210" t="s">
        <v>277</v>
      </c>
      <c r="C72" s="210" t="s">
        <v>167</v>
      </c>
      <c r="D72" s="210"/>
      <c r="E72" s="210" t="s">
        <v>213</v>
      </c>
      <c r="F72" s="210">
        <v>3</v>
      </c>
      <c r="G72" s="210" t="s">
        <v>242</v>
      </c>
      <c r="H72" s="210" t="s">
        <v>242</v>
      </c>
      <c r="I72" s="210"/>
      <c r="J72" s="179"/>
      <c r="K72" s="210"/>
      <c r="L72" s="210"/>
      <c r="M72" s="210"/>
      <c r="N72" s="179"/>
      <c r="O72" s="210" t="s">
        <v>242</v>
      </c>
      <c r="P72" s="210"/>
      <c r="Q72" s="210"/>
      <c r="R72" s="210"/>
      <c r="S72" s="179"/>
      <c r="T72" s="179"/>
      <c r="U72" s="179"/>
      <c r="V72" s="179"/>
    </row>
    <row r="73" spans="1:22" s="182" customFormat="1" ht="15" customHeight="1" x14ac:dyDescent="0.2">
      <c r="A73" s="209"/>
      <c r="B73" s="210" t="s">
        <v>277</v>
      </c>
      <c r="C73" s="210" t="s">
        <v>172</v>
      </c>
      <c r="D73" s="210"/>
      <c r="E73" s="210" t="s">
        <v>214</v>
      </c>
      <c r="F73" s="210" t="s">
        <v>242</v>
      </c>
      <c r="G73" s="210" t="s">
        <v>242</v>
      </c>
      <c r="H73" s="210" t="s">
        <v>242</v>
      </c>
      <c r="I73" s="210"/>
      <c r="J73" s="179"/>
      <c r="K73" s="210"/>
      <c r="L73" s="210"/>
      <c r="M73" s="210"/>
      <c r="N73" s="179"/>
      <c r="O73" s="210">
        <v>10</v>
      </c>
      <c r="P73" s="210"/>
      <c r="Q73" s="210"/>
      <c r="R73" s="210"/>
      <c r="S73" s="179"/>
      <c r="T73" s="179"/>
      <c r="U73" s="179"/>
      <c r="V73" s="179"/>
    </row>
    <row r="74" spans="1:22" s="182" customFormat="1" ht="15" customHeight="1" x14ac:dyDescent="0.2">
      <c r="A74" s="209"/>
      <c r="B74" s="210" t="s">
        <v>277</v>
      </c>
      <c r="C74" s="210" t="s">
        <v>172</v>
      </c>
      <c r="D74" s="210"/>
      <c r="E74" s="210" t="s">
        <v>213</v>
      </c>
      <c r="F74" s="210">
        <v>546</v>
      </c>
      <c r="G74" s="210" t="s">
        <v>242</v>
      </c>
      <c r="H74" s="210" t="s">
        <v>242</v>
      </c>
      <c r="I74" s="210"/>
      <c r="J74" s="179"/>
      <c r="K74" s="210"/>
      <c r="L74" s="210"/>
      <c r="M74" s="210"/>
      <c r="N74" s="179"/>
      <c r="O74" s="210">
        <v>12266</v>
      </c>
      <c r="P74" s="210"/>
      <c r="Q74" s="210"/>
      <c r="R74" s="210"/>
      <c r="S74" s="179"/>
      <c r="T74" s="179"/>
      <c r="U74" s="179"/>
      <c r="V74" s="179"/>
    </row>
    <row r="75" spans="1:22" s="182" customFormat="1" ht="15" customHeight="1" x14ac:dyDescent="0.2">
      <c r="A75" s="209"/>
      <c r="B75" s="210" t="s">
        <v>277</v>
      </c>
      <c r="C75" s="210" t="s">
        <v>172</v>
      </c>
      <c r="D75" s="210"/>
      <c r="E75" s="210" t="s">
        <v>215</v>
      </c>
      <c r="F75" s="210" t="s">
        <v>242</v>
      </c>
      <c r="G75" s="210" t="s">
        <v>242</v>
      </c>
      <c r="H75" s="210" t="s">
        <v>242</v>
      </c>
      <c r="I75" s="210"/>
      <c r="J75" s="179"/>
      <c r="K75" s="210"/>
      <c r="L75" s="210"/>
      <c r="M75" s="210"/>
      <c r="N75" s="179"/>
      <c r="O75" s="210" t="s">
        <v>242</v>
      </c>
      <c r="P75" s="210"/>
      <c r="Q75" s="210"/>
      <c r="R75" s="210"/>
      <c r="S75" s="179"/>
      <c r="T75" s="179"/>
      <c r="U75" s="179"/>
      <c r="V75" s="179"/>
    </row>
    <row r="76" spans="1:22" s="182" customFormat="1" ht="15" customHeight="1" x14ac:dyDescent="0.2">
      <c r="A76" s="209"/>
      <c r="B76" s="210" t="s">
        <v>277</v>
      </c>
      <c r="C76" s="210" t="s">
        <v>172</v>
      </c>
      <c r="D76" s="210"/>
      <c r="E76" s="210" t="s">
        <v>216</v>
      </c>
      <c r="F76" s="210" t="s">
        <v>242</v>
      </c>
      <c r="G76" s="210" t="s">
        <v>242</v>
      </c>
      <c r="H76" s="210" t="s">
        <v>242</v>
      </c>
      <c r="I76" s="210"/>
      <c r="J76" s="179"/>
      <c r="K76" s="210"/>
      <c r="L76" s="210"/>
      <c r="M76" s="210"/>
      <c r="N76" s="179"/>
      <c r="O76" s="210" t="s">
        <v>242</v>
      </c>
      <c r="P76" s="210"/>
      <c r="Q76" s="210"/>
      <c r="R76" s="210"/>
      <c r="S76" s="179"/>
      <c r="T76" s="179"/>
      <c r="U76" s="179"/>
      <c r="V76" s="179"/>
    </row>
    <row r="77" spans="1:22" s="182" customFormat="1" ht="15" customHeight="1" x14ac:dyDescent="0.2">
      <c r="A77" s="209"/>
      <c r="B77" s="210" t="s">
        <v>277</v>
      </c>
      <c r="C77" s="210" t="s">
        <v>202</v>
      </c>
      <c r="D77" s="210"/>
      <c r="E77" s="210" t="s">
        <v>217</v>
      </c>
      <c r="F77" s="210">
        <v>5</v>
      </c>
      <c r="G77" s="210" t="s">
        <v>242</v>
      </c>
      <c r="H77" s="210" t="s">
        <v>242</v>
      </c>
      <c r="I77" s="210"/>
      <c r="J77" s="179"/>
      <c r="K77" s="210"/>
      <c r="L77" s="210"/>
      <c r="M77" s="210"/>
      <c r="N77" s="179"/>
      <c r="O77" s="210">
        <v>38</v>
      </c>
      <c r="P77" s="210"/>
      <c r="Q77" s="210"/>
      <c r="R77" s="210"/>
      <c r="S77" s="179"/>
      <c r="T77" s="179"/>
      <c r="U77" s="179"/>
      <c r="V77" s="179"/>
    </row>
    <row r="78" spans="1:22" s="182" customFormat="1" ht="15" customHeight="1" x14ac:dyDescent="0.2">
      <c r="A78" s="209"/>
      <c r="B78" s="210" t="s">
        <v>277</v>
      </c>
      <c r="C78" s="210" t="s">
        <v>174</v>
      </c>
      <c r="D78" s="210"/>
      <c r="E78" s="210" t="s">
        <v>211</v>
      </c>
      <c r="F78" s="210" t="s">
        <v>242</v>
      </c>
      <c r="G78" s="210" t="s">
        <v>242</v>
      </c>
      <c r="H78" s="210" t="s">
        <v>242</v>
      </c>
      <c r="I78" s="210"/>
      <c r="J78" s="179"/>
      <c r="K78" s="210"/>
      <c r="L78" s="210"/>
      <c r="M78" s="210"/>
      <c r="N78" s="179"/>
      <c r="O78" s="210">
        <v>1</v>
      </c>
      <c r="P78" s="210"/>
      <c r="Q78" s="210"/>
      <c r="R78" s="210"/>
      <c r="S78" s="179"/>
      <c r="T78" s="179"/>
      <c r="U78" s="179"/>
      <c r="V78" s="179"/>
    </row>
    <row r="79" spans="1:22" s="182" customFormat="1" ht="15" customHeight="1" x14ac:dyDescent="0.2">
      <c r="A79" s="209"/>
      <c r="B79" s="210" t="s">
        <v>277</v>
      </c>
      <c r="C79" s="210" t="s">
        <v>174</v>
      </c>
      <c r="D79" s="210"/>
      <c r="E79" s="210" t="s">
        <v>213</v>
      </c>
      <c r="F79" s="210">
        <v>175</v>
      </c>
      <c r="G79" s="210" t="s">
        <v>242</v>
      </c>
      <c r="H79" s="210" t="s">
        <v>242</v>
      </c>
      <c r="I79" s="210"/>
      <c r="J79" s="179"/>
      <c r="K79" s="210"/>
      <c r="L79" s="210"/>
      <c r="M79" s="210"/>
      <c r="N79" s="179"/>
      <c r="O79" s="210">
        <v>7068</v>
      </c>
      <c r="P79" s="210"/>
      <c r="Q79" s="210"/>
      <c r="R79" s="210"/>
      <c r="S79" s="179"/>
      <c r="T79" s="179"/>
      <c r="U79" s="179"/>
      <c r="V79" s="179"/>
    </row>
    <row r="80" spans="1:22" s="182" customFormat="1" ht="15" customHeight="1" x14ac:dyDescent="0.2">
      <c r="A80" s="209"/>
      <c r="B80" s="210" t="s">
        <v>277</v>
      </c>
      <c r="C80" s="210" t="s">
        <v>174</v>
      </c>
      <c r="D80" s="210"/>
      <c r="E80" s="210" t="s">
        <v>218</v>
      </c>
      <c r="F80" s="210">
        <v>107</v>
      </c>
      <c r="G80" s="210" t="s">
        <v>242</v>
      </c>
      <c r="H80" s="210" t="s">
        <v>242</v>
      </c>
      <c r="I80" s="210"/>
      <c r="J80" s="179"/>
      <c r="K80" s="210"/>
      <c r="L80" s="210"/>
      <c r="M80" s="210"/>
      <c r="N80" s="179"/>
      <c r="O80" s="210" t="s">
        <v>242</v>
      </c>
      <c r="P80" s="210"/>
      <c r="Q80" s="210"/>
      <c r="R80" s="210"/>
      <c r="S80" s="179"/>
      <c r="T80" s="179"/>
      <c r="U80" s="179"/>
      <c r="V80" s="179"/>
    </row>
    <row r="81" spans="1:22" s="182" customFormat="1" ht="15" customHeight="1" x14ac:dyDescent="0.2">
      <c r="A81" s="209"/>
      <c r="B81" s="210" t="s">
        <v>277</v>
      </c>
      <c r="C81" s="210" t="s">
        <v>175</v>
      </c>
      <c r="D81" s="210"/>
      <c r="E81" s="210" t="s">
        <v>219</v>
      </c>
      <c r="F81" s="210">
        <v>1</v>
      </c>
      <c r="G81" s="210" t="s">
        <v>242</v>
      </c>
      <c r="H81" s="210" t="s">
        <v>242</v>
      </c>
      <c r="I81" s="210"/>
      <c r="J81" s="179"/>
      <c r="K81" s="210"/>
      <c r="L81" s="210"/>
      <c r="M81" s="210"/>
      <c r="N81" s="179"/>
      <c r="O81" s="210">
        <v>206</v>
      </c>
      <c r="P81" s="210"/>
      <c r="Q81" s="210"/>
      <c r="R81" s="210"/>
      <c r="S81" s="179"/>
      <c r="T81" s="179"/>
      <c r="U81" s="179"/>
      <c r="V81" s="179"/>
    </row>
    <row r="82" spans="1:22" s="182" customFormat="1" ht="15" customHeight="1" x14ac:dyDescent="0.2">
      <c r="A82" s="209"/>
      <c r="B82" s="210" t="s">
        <v>277</v>
      </c>
      <c r="C82" s="210" t="s">
        <v>175</v>
      </c>
      <c r="D82" s="210"/>
      <c r="E82" s="210" t="s">
        <v>220</v>
      </c>
      <c r="F82" s="210" t="s">
        <v>242</v>
      </c>
      <c r="G82" s="210" t="s">
        <v>242</v>
      </c>
      <c r="H82" s="210" t="s">
        <v>242</v>
      </c>
      <c r="I82" s="210"/>
      <c r="J82" s="179"/>
      <c r="K82" s="210"/>
      <c r="L82" s="210"/>
      <c r="M82" s="210"/>
      <c r="N82" s="179"/>
      <c r="O82" s="210">
        <v>9279</v>
      </c>
      <c r="P82" s="210"/>
      <c r="Q82" s="210"/>
      <c r="R82" s="210"/>
      <c r="S82" s="179"/>
      <c r="T82" s="179"/>
      <c r="U82" s="179"/>
      <c r="V82" s="179"/>
    </row>
    <row r="83" spans="1:22" s="182" customFormat="1" ht="15" customHeight="1" x14ac:dyDescent="0.2">
      <c r="A83" s="209"/>
      <c r="B83" s="210" t="s">
        <v>277</v>
      </c>
      <c r="C83" s="210" t="s">
        <v>175</v>
      </c>
      <c r="D83" s="210"/>
      <c r="E83" s="210" t="s">
        <v>221</v>
      </c>
      <c r="F83" s="210" t="s">
        <v>242</v>
      </c>
      <c r="G83" s="210" t="s">
        <v>242</v>
      </c>
      <c r="H83" s="210" t="s">
        <v>242</v>
      </c>
      <c r="I83" s="210"/>
      <c r="J83" s="179"/>
      <c r="K83" s="210"/>
      <c r="L83" s="210"/>
      <c r="M83" s="210"/>
      <c r="N83" s="179"/>
      <c r="O83" s="210">
        <v>4</v>
      </c>
      <c r="P83" s="210"/>
      <c r="Q83" s="210"/>
      <c r="R83" s="210"/>
      <c r="S83" s="179"/>
      <c r="T83" s="179"/>
      <c r="U83" s="179"/>
      <c r="V83" s="179"/>
    </row>
    <row r="84" spans="1:22" s="182" customFormat="1" ht="15" customHeight="1" x14ac:dyDescent="0.2">
      <c r="A84" s="209"/>
      <c r="B84" s="210" t="s">
        <v>277</v>
      </c>
      <c r="C84" s="210" t="s">
        <v>175</v>
      </c>
      <c r="D84" s="210"/>
      <c r="E84" s="210" t="s">
        <v>216</v>
      </c>
      <c r="F84" s="210" t="s">
        <v>242</v>
      </c>
      <c r="G84" s="210" t="s">
        <v>242</v>
      </c>
      <c r="H84" s="210" t="s">
        <v>242</v>
      </c>
      <c r="I84" s="210"/>
      <c r="J84" s="179"/>
      <c r="K84" s="210"/>
      <c r="L84" s="210"/>
      <c r="M84" s="210"/>
      <c r="N84" s="179"/>
      <c r="O84" s="210">
        <v>3631</v>
      </c>
      <c r="P84" s="210"/>
      <c r="Q84" s="210"/>
      <c r="R84" s="210"/>
      <c r="S84" s="179"/>
      <c r="T84" s="179"/>
      <c r="U84" s="179"/>
      <c r="V84" s="179"/>
    </row>
    <row r="85" spans="1:22" s="182" customFormat="1" ht="15" customHeight="1" x14ac:dyDescent="0.2">
      <c r="A85" s="209"/>
      <c r="B85" s="210" t="s">
        <v>277</v>
      </c>
      <c r="C85" s="210" t="s">
        <v>175</v>
      </c>
      <c r="D85" s="210"/>
      <c r="E85" s="210" t="s">
        <v>222</v>
      </c>
      <c r="F85" s="210" t="s">
        <v>242</v>
      </c>
      <c r="G85" s="210" t="s">
        <v>242</v>
      </c>
      <c r="H85" s="210" t="s">
        <v>242</v>
      </c>
      <c r="I85" s="210"/>
      <c r="J85" s="179"/>
      <c r="K85" s="210"/>
      <c r="L85" s="210"/>
      <c r="M85" s="210"/>
      <c r="N85" s="179"/>
      <c r="O85" s="210" t="s">
        <v>242</v>
      </c>
      <c r="P85" s="210"/>
      <c r="Q85" s="210"/>
      <c r="R85" s="210"/>
      <c r="S85" s="179"/>
      <c r="T85" s="179"/>
      <c r="U85" s="179"/>
      <c r="V85" s="179"/>
    </row>
    <row r="86" spans="1:22" s="182" customFormat="1" ht="15" customHeight="1" x14ac:dyDescent="0.2">
      <c r="A86" s="209"/>
      <c r="B86" s="210" t="s">
        <v>277</v>
      </c>
      <c r="C86" s="210" t="s">
        <v>176</v>
      </c>
      <c r="D86" s="210"/>
      <c r="E86" s="210" t="s">
        <v>223</v>
      </c>
      <c r="F86" s="210">
        <v>473</v>
      </c>
      <c r="G86" s="210" t="s">
        <v>242</v>
      </c>
      <c r="H86" s="210" t="s">
        <v>242</v>
      </c>
      <c r="I86" s="210"/>
      <c r="J86" s="179"/>
      <c r="K86" s="210"/>
      <c r="L86" s="210"/>
      <c r="M86" s="210"/>
      <c r="N86" s="179"/>
      <c r="O86" s="210">
        <v>8</v>
      </c>
      <c r="P86" s="210"/>
      <c r="Q86" s="210"/>
      <c r="R86" s="210"/>
      <c r="S86" s="179"/>
      <c r="T86" s="179"/>
      <c r="U86" s="179"/>
      <c r="V86" s="179"/>
    </row>
    <row r="87" spans="1:22" s="182" customFormat="1" ht="15" customHeight="1" x14ac:dyDescent="0.2">
      <c r="A87" s="209"/>
      <c r="B87" s="210" t="s">
        <v>277</v>
      </c>
      <c r="C87" s="210" t="s">
        <v>176</v>
      </c>
      <c r="D87" s="210"/>
      <c r="E87" s="210" t="s">
        <v>224</v>
      </c>
      <c r="F87" s="210">
        <v>11</v>
      </c>
      <c r="G87" s="210" t="s">
        <v>242</v>
      </c>
      <c r="H87" s="210" t="s">
        <v>242</v>
      </c>
      <c r="I87" s="210"/>
      <c r="J87" s="179"/>
      <c r="K87" s="210"/>
      <c r="L87" s="210"/>
      <c r="M87" s="210"/>
      <c r="N87" s="179"/>
      <c r="O87" s="210">
        <v>6351</v>
      </c>
      <c r="P87" s="210"/>
      <c r="Q87" s="210"/>
      <c r="R87" s="210"/>
      <c r="S87" s="179"/>
      <c r="T87" s="179"/>
      <c r="U87" s="179"/>
      <c r="V87" s="179"/>
    </row>
    <row r="88" spans="1:22" s="182" customFormat="1" ht="15" customHeight="1" x14ac:dyDescent="0.2">
      <c r="A88" s="209"/>
      <c r="B88" s="210" t="s">
        <v>277</v>
      </c>
      <c r="C88" s="210" t="s">
        <v>176</v>
      </c>
      <c r="D88" s="210"/>
      <c r="E88" s="210" t="s">
        <v>216</v>
      </c>
      <c r="F88" s="210">
        <v>49</v>
      </c>
      <c r="G88" s="210" t="s">
        <v>242</v>
      </c>
      <c r="H88" s="210" t="s">
        <v>242</v>
      </c>
      <c r="I88" s="210"/>
      <c r="J88" s="179"/>
      <c r="K88" s="210"/>
      <c r="L88" s="210"/>
      <c r="M88" s="210"/>
      <c r="N88" s="179"/>
      <c r="O88" s="210" t="s">
        <v>242</v>
      </c>
      <c r="P88" s="210"/>
      <c r="Q88" s="210"/>
      <c r="R88" s="210"/>
      <c r="S88" s="179"/>
      <c r="T88" s="179"/>
      <c r="U88" s="179"/>
      <c r="V88" s="179"/>
    </row>
    <row r="89" spans="1:22" s="182" customFormat="1" ht="15" customHeight="1" x14ac:dyDescent="0.2">
      <c r="A89" s="209"/>
      <c r="B89" s="210" t="s">
        <v>277</v>
      </c>
      <c r="C89" s="210" t="s">
        <v>176</v>
      </c>
      <c r="D89" s="210"/>
      <c r="E89" s="210" t="s">
        <v>218</v>
      </c>
      <c r="F89" s="210" t="s">
        <v>242</v>
      </c>
      <c r="G89" s="210" t="s">
        <v>242</v>
      </c>
      <c r="H89" s="210" t="s">
        <v>242</v>
      </c>
      <c r="I89" s="210"/>
      <c r="J89" s="179"/>
      <c r="K89" s="210"/>
      <c r="L89" s="210"/>
      <c r="M89" s="210"/>
      <c r="N89" s="179"/>
      <c r="O89" s="210" t="s">
        <v>242</v>
      </c>
      <c r="P89" s="210"/>
      <c r="Q89" s="210"/>
      <c r="R89" s="210"/>
      <c r="S89" s="179"/>
      <c r="T89" s="179"/>
      <c r="U89" s="179"/>
      <c r="V89" s="179"/>
    </row>
    <row r="90" spans="1:22" s="182" customFormat="1" ht="15" customHeight="1" x14ac:dyDescent="0.2">
      <c r="A90" s="209"/>
      <c r="B90" s="210" t="s">
        <v>277</v>
      </c>
      <c r="C90" s="210" t="s">
        <v>176</v>
      </c>
      <c r="D90" s="210"/>
      <c r="E90" s="210" t="s">
        <v>225</v>
      </c>
      <c r="F90" s="210" t="s">
        <v>242</v>
      </c>
      <c r="G90" s="210" t="s">
        <v>242</v>
      </c>
      <c r="H90" s="210" t="s">
        <v>242</v>
      </c>
      <c r="I90" s="210"/>
      <c r="J90" s="179"/>
      <c r="K90" s="210"/>
      <c r="L90" s="210"/>
      <c r="M90" s="210"/>
      <c r="N90" s="179"/>
      <c r="O90" s="210" t="s">
        <v>242</v>
      </c>
      <c r="P90" s="210"/>
      <c r="Q90" s="210"/>
      <c r="R90" s="210"/>
      <c r="S90" s="179"/>
      <c r="T90" s="179"/>
      <c r="U90" s="179"/>
      <c r="V90" s="179"/>
    </row>
    <row r="91" spans="1:22" s="182" customFormat="1" ht="15" customHeight="1" x14ac:dyDescent="0.2">
      <c r="A91" s="209"/>
      <c r="B91" s="210" t="s">
        <v>277</v>
      </c>
      <c r="C91" s="210" t="s">
        <v>176</v>
      </c>
      <c r="D91" s="210"/>
      <c r="E91" s="210" t="s">
        <v>226</v>
      </c>
      <c r="F91" s="210" t="s">
        <v>242</v>
      </c>
      <c r="G91" s="210" t="s">
        <v>242</v>
      </c>
      <c r="H91" s="210" t="s">
        <v>242</v>
      </c>
      <c r="I91" s="210"/>
      <c r="J91" s="179"/>
      <c r="K91" s="210"/>
      <c r="L91" s="210"/>
      <c r="M91" s="210"/>
      <c r="N91" s="179"/>
      <c r="O91" s="210" t="s">
        <v>242</v>
      </c>
      <c r="P91" s="210"/>
      <c r="Q91" s="210"/>
      <c r="R91" s="210"/>
      <c r="S91" s="179"/>
      <c r="T91" s="179"/>
      <c r="U91" s="179"/>
      <c r="V91" s="179"/>
    </row>
    <row r="92" spans="1:22" s="182" customFormat="1" ht="15" customHeight="1" x14ac:dyDescent="0.2">
      <c r="A92" s="209"/>
      <c r="B92" s="210" t="s">
        <v>277</v>
      </c>
      <c r="C92" s="210" t="s">
        <v>177</v>
      </c>
      <c r="D92" s="210"/>
      <c r="E92" s="210" t="s">
        <v>227</v>
      </c>
      <c r="F92" s="210" t="s">
        <v>242</v>
      </c>
      <c r="G92" s="210" t="s">
        <v>242</v>
      </c>
      <c r="H92" s="210" t="s">
        <v>242</v>
      </c>
      <c r="I92" s="210"/>
      <c r="J92" s="179"/>
      <c r="K92" s="210"/>
      <c r="L92" s="210"/>
      <c r="M92" s="210"/>
      <c r="N92" s="179"/>
      <c r="O92" s="210">
        <v>364</v>
      </c>
      <c r="P92" s="210"/>
      <c r="Q92" s="210"/>
      <c r="R92" s="210"/>
      <c r="S92" s="179"/>
      <c r="T92" s="179"/>
      <c r="U92" s="179"/>
      <c r="V92" s="179"/>
    </row>
    <row r="93" spans="1:22" s="182" customFormat="1" ht="15" customHeight="1" x14ac:dyDescent="0.2">
      <c r="A93" s="209"/>
      <c r="B93" s="210" t="s">
        <v>277</v>
      </c>
      <c r="C93" s="210" t="s">
        <v>178</v>
      </c>
      <c r="D93" s="210"/>
      <c r="E93" s="210" t="s">
        <v>228</v>
      </c>
      <c r="F93" s="210" t="s">
        <v>242</v>
      </c>
      <c r="G93" s="210" t="s">
        <v>242</v>
      </c>
      <c r="H93" s="210" t="s">
        <v>242</v>
      </c>
      <c r="I93" s="210"/>
      <c r="J93" s="179"/>
      <c r="K93" s="210"/>
      <c r="L93" s="210"/>
      <c r="M93" s="210"/>
      <c r="N93" s="179"/>
      <c r="O93" s="210">
        <v>1298</v>
      </c>
      <c r="P93" s="210"/>
      <c r="Q93" s="210"/>
      <c r="R93" s="210"/>
      <c r="S93" s="179"/>
      <c r="T93" s="179"/>
      <c r="U93" s="179"/>
      <c r="V93" s="179"/>
    </row>
    <row r="94" spans="1:22" s="182" customFormat="1" ht="15" customHeight="1" x14ac:dyDescent="0.2">
      <c r="A94" s="209"/>
      <c r="B94" s="210" t="s">
        <v>277</v>
      </c>
      <c r="C94" s="210" t="s">
        <v>178</v>
      </c>
      <c r="D94" s="210"/>
      <c r="E94" s="210" t="s">
        <v>229</v>
      </c>
      <c r="F94" s="210">
        <v>135</v>
      </c>
      <c r="G94" s="210" t="s">
        <v>242</v>
      </c>
      <c r="H94" s="210" t="s">
        <v>242</v>
      </c>
      <c r="I94" s="210"/>
      <c r="J94" s="179"/>
      <c r="K94" s="210"/>
      <c r="L94" s="210"/>
      <c r="M94" s="210"/>
      <c r="N94" s="179"/>
      <c r="O94" s="210">
        <v>4</v>
      </c>
      <c r="P94" s="210"/>
      <c r="Q94" s="210"/>
      <c r="R94" s="210"/>
      <c r="S94" s="179"/>
      <c r="T94" s="179"/>
      <c r="U94" s="179"/>
      <c r="V94" s="179"/>
    </row>
    <row r="95" spans="1:22" s="182" customFormat="1" ht="15" customHeight="1" x14ac:dyDescent="0.2">
      <c r="A95" s="209"/>
      <c r="B95" s="210" t="s">
        <v>277</v>
      </c>
      <c r="C95" s="210" t="s">
        <v>179</v>
      </c>
      <c r="D95" s="210"/>
      <c r="E95" s="210" t="s">
        <v>211</v>
      </c>
      <c r="F95" s="210" t="s">
        <v>242</v>
      </c>
      <c r="G95" s="210" t="s">
        <v>242</v>
      </c>
      <c r="H95" s="210" t="s">
        <v>242</v>
      </c>
      <c r="I95" s="210"/>
      <c r="J95" s="179"/>
      <c r="K95" s="210"/>
      <c r="L95" s="210"/>
      <c r="M95" s="210"/>
      <c r="N95" s="179"/>
      <c r="O95" s="210">
        <v>1</v>
      </c>
      <c r="P95" s="210"/>
      <c r="Q95" s="210"/>
      <c r="R95" s="210"/>
      <c r="S95" s="179"/>
      <c r="T95" s="179"/>
      <c r="U95" s="179"/>
      <c r="V95" s="179"/>
    </row>
    <row r="96" spans="1:22" s="182" customFormat="1" ht="15" customHeight="1" x14ac:dyDescent="0.2">
      <c r="A96" s="209"/>
      <c r="B96" s="210" t="s">
        <v>277</v>
      </c>
      <c r="C96" s="210" t="s">
        <v>179</v>
      </c>
      <c r="D96" s="210"/>
      <c r="E96" s="210" t="s">
        <v>213</v>
      </c>
      <c r="F96" s="210" t="s">
        <v>242</v>
      </c>
      <c r="G96" s="210" t="s">
        <v>242</v>
      </c>
      <c r="H96" s="210" t="s">
        <v>242</v>
      </c>
      <c r="I96" s="210"/>
      <c r="J96" s="179"/>
      <c r="K96" s="210"/>
      <c r="L96" s="210"/>
      <c r="M96" s="210"/>
      <c r="N96" s="179"/>
      <c r="O96" s="210">
        <v>1</v>
      </c>
      <c r="P96" s="210"/>
      <c r="Q96" s="210"/>
      <c r="R96" s="210"/>
      <c r="S96" s="179"/>
      <c r="T96" s="179"/>
      <c r="U96" s="179"/>
      <c r="V96" s="179"/>
    </row>
    <row r="97" spans="1:22" s="182" customFormat="1" ht="15" customHeight="1" x14ac:dyDescent="0.2">
      <c r="A97" s="209"/>
      <c r="B97" s="210" t="s">
        <v>277</v>
      </c>
      <c r="C97" s="210" t="s">
        <v>179</v>
      </c>
      <c r="D97" s="210"/>
      <c r="E97" s="210" t="s">
        <v>230</v>
      </c>
      <c r="F97" s="210">
        <v>22</v>
      </c>
      <c r="G97" s="210" t="s">
        <v>242</v>
      </c>
      <c r="H97" s="210" t="s">
        <v>242</v>
      </c>
      <c r="I97" s="210"/>
      <c r="J97" s="179"/>
      <c r="K97" s="210"/>
      <c r="L97" s="210"/>
      <c r="M97" s="210"/>
      <c r="N97" s="179"/>
      <c r="O97" s="210">
        <v>11</v>
      </c>
      <c r="P97" s="210"/>
      <c r="Q97" s="210"/>
      <c r="R97" s="210"/>
      <c r="S97" s="179"/>
      <c r="T97" s="179"/>
      <c r="U97" s="179"/>
      <c r="V97" s="179"/>
    </row>
    <row r="98" spans="1:22" s="182" customFormat="1" ht="15" customHeight="1" x14ac:dyDescent="0.2">
      <c r="A98" s="209"/>
      <c r="B98" s="210" t="s">
        <v>277</v>
      </c>
      <c r="C98" s="210" t="s">
        <v>179</v>
      </c>
      <c r="D98" s="210"/>
      <c r="E98" s="210" t="s">
        <v>231</v>
      </c>
      <c r="F98" s="210">
        <v>91</v>
      </c>
      <c r="G98" s="210" t="s">
        <v>242</v>
      </c>
      <c r="H98" s="210" t="s">
        <v>242</v>
      </c>
      <c r="I98" s="210"/>
      <c r="J98" s="179"/>
      <c r="K98" s="210"/>
      <c r="L98" s="210"/>
      <c r="M98" s="210"/>
      <c r="N98" s="179"/>
      <c r="O98" s="210">
        <v>7789</v>
      </c>
      <c r="P98" s="210"/>
      <c r="Q98" s="210"/>
      <c r="R98" s="210"/>
      <c r="S98" s="179"/>
      <c r="T98" s="179"/>
      <c r="U98" s="179"/>
      <c r="V98" s="179"/>
    </row>
    <row r="99" spans="1:22" s="182" customFormat="1" ht="15" customHeight="1" x14ac:dyDescent="0.2">
      <c r="A99" s="209"/>
      <c r="B99" s="210" t="s">
        <v>277</v>
      </c>
      <c r="C99" s="210" t="s">
        <v>179</v>
      </c>
      <c r="D99" s="210"/>
      <c r="E99" s="210" t="s">
        <v>218</v>
      </c>
      <c r="F99" s="210" t="s">
        <v>242</v>
      </c>
      <c r="G99" s="210" t="s">
        <v>242</v>
      </c>
      <c r="H99" s="210" t="s">
        <v>242</v>
      </c>
      <c r="I99" s="210"/>
      <c r="J99" s="179"/>
      <c r="K99" s="210"/>
      <c r="L99" s="210"/>
      <c r="M99" s="210"/>
      <c r="N99" s="179"/>
      <c r="O99" s="210">
        <v>1</v>
      </c>
      <c r="P99" s="210"/>
      <c r="Q99" s="210"/>
      <c r="R99" s="210"/>
      <c r="S99" s="179"/>
      <c r="T99" s="179"/>
      <c r="U99" s="179"/>
      <c r="V99" s="179"/>
    </row>
    <row r="100" spans="1:22" s="182" customFormat="1" ht="15" customHeight="1" x14ac:dyDescent="0.2">
      <c r="A100" s="209"/>
      <c r="B100" s="210" t="s">
        <v>277</v>
      </c>
      <c r="C100" s="210" t="s">
        <v>179</v>
      </c>
      <c r="D100" s="210"/>
      <c r="E100" s="210" t="s">
        <v>232</v>
      </c>
      <c r="F100" s="210">
        <v>153</v>
      </c>
      <c r="G100" s="210" t="s">
        <v>242</v>
      </c>
      <c r="H100" s="210" t="s">
        <v>242</v>
      </c>
      <c r="I100" s="210"/>
      <c r="J100" s="179"/>
      <c r="K100" s="210"/>
      <c r="L100" s="210"/>
      <c r="M100" s="210"/>
      <c r="N100" s="179"/>
      <c r="O100" s="210" t="s">
        <v>242</v>
      </c>
      <c r="P100" s="210"/>
      <c r="Q100" s="210"/>
      <c r="R100" s="210"/>
      <c r="S100" s="179"/>
      <c r="T100" s="179"/>
      <c r="U100" s="179"/>
      <c r="V100" s="179"/>
    </row>
    <row r="101" spans="1:22" s="182" customFormat="1" ht="15" customHeight="1" x14ac:dyDescent="0.2">
      <c r="A101" s="209"/>
      <c r="B101" s="210" t="s">
        <v>277</v>
      </c>
      <c r="C101" s="210" t="s">
        <v>179</v>
      </c>
      <c r="D101" s="210"/>
      <c r="E101" s="210" t="s">
        <v>233</v>
      </c>
      <c r="F101" s="210">
        <v>1</v>
      </c>
      <c r="G101" s="210" t="s">
        <v>242</v>
      </c>
      <c r="H101" s="210" t="s">
        <v>242</v>
      </c>
      <c r="I101" s="210"/>
      <c r="J101" s="179"/>
      <c r="K101" s="210"/>
      <c r="L101" s="210"/>
      <c r="M101" s="210"/>
      <c r="N101" s="179"/>
      <c r="O101" s="210" t="s">
        <v>242</v>
      </c>
      <c r="P101" s="210"/>
      <c r="Q101" s="210"/>
      <c r="R101" s="210"/>
      <c r="S101" s="179"/>
      <c r="T101" s="179"/>
      <c r="U101" s="179"/>
      <c r="V101" s="179"/>
    </row>
    <row r="102" spans="1:22" s="182" customFormat="1" ht="15" customHeight="1" x14ac:dyDescent="0.2">
      <c r="A102" s="209"/>
      <c r="B102" s="210" t="s">
        <v>277</v>
      </c>
      <c r="C102" s="210" t="s">
        <v>180</v>
      </c>
      <c r="D102" s="210"/>
      <c r="E102" s="210" t="s">
        <v>232</v>
      </c>
      <c r="F102" s="210">
        <v>131</v>
      </c>
      <c r="G102" s="210" t="s">
        <v>242</v>
      </c>
      <c r="H102" s="210" t="s">
        <v>242</v>
      </c>
      <c r="I102" s="210"/>
      <c r="J102" s="179"/>
      <c r="K102" s="210"/>
      <c r="L102" s="210"/>
      <c r="M102" s="210"/>
      <c r="N102" s="179"/>
      <c r="O102" s="210">
        <v>579</v>
      </c>
      <c r="P102" s="210"/>
      <c r="Q102" s="210"/>
      <c r="R102" s="210"/>
      <c r="S102" s="179"/>
      <c r="T102" s="179"/>
      <c r="U102" s="179"/>
      <c r="V102" s="179"/>
    </row>
    <row r="103" spans="1:22" s="182" customFormat="1" ht="15" customHeight="1" x14ac:dyDescent="0.2">
      <c r="A103" s="209"/>
      <c r="B103" s="210" t="s">
        <v>277</v>
      </c>
      <c r="C103" s="210" t="s">
        <v>181</v>
      </c>
      <c r="D103" s="210"/>
      <c r="E103" s="210" t="s">
        <v>233</v>
      </c>
      <c r="F103" s="210" t="s">
        <v>242</v>
      </c>
      <c r="G103" s="210" t="s">
        <v>242</v>
      </c>
      <c r="H103" s="210" t="s">
        <v>242</v>
      </c>
      <c r="I103" s="210"/>
      <c r="J103" s="179"/>
      <c r="K103" s="210"/>
      <c r="L103" s="210"/>
      <c r="M103" s="210"/>
      <c r="N103" s="179"/>
      <c r="O103" s="210">
        <v>5542</v>
      </c>
      <c r="P103" s="210"/>
      <c r="Q103" s="210"/>
      <c r="R103" s="210"/>
      <c r="S103" s="179"/>
      <c r="T103" s="179"/>
      <c r="U103" s="179"/>
      <c r="V103" s="179"/>
    </row>
    <row r="104" spans="1:22" s="182" customFormat="1" ht="15" customHeight="1" x14ac:dyDescent="0.2">
      <c r="A104" s="209"/>
      <c r="B104" s="210" t="s">
        <v>277</v>
      </c>
      <c r="C104" s="210" t="s">
        <v>182</v>
      </c>
      <c r="D104" s="210"/>
      <c r="E104" s="210" t="s">
        <v>214</v>
      </c>
      <c r="F104" s="210" t="s">
        <v>242</v>
      </c>
      <c r="G104" s="210" t="s">
        <v>242</v>
      </c>
      <c r="H104" s="210" t="s">
        <v>242</v>
      </c>
      <c r="I104" s="210"/>
      <c r="J104" s="179"/>
      <c r="K104" s="210"/>
      <c r="L104" s="210"/>
      <c r="M104" s="210"/>
      <c r="N104" s="179"/>
      <c r="O104" s="210">
        <v>2085</v>
      </c>
      <c r="P104" s="210"/>
      <c r="Q104" s="210"/>
      <c r="R104" s="210"/>
      <c r="S104" s="179"/>
      <c r="T104" s="179"/>
      <c r="U104" s="179"/>
      <c r="V104" s="179"/>
    </row>
    <row r="105" spans="1:22" s="182" customFormat="1" ht="15" customHeight="1" x14ac:dyDescent="0.2">
      <c r="A105" s="209"/>
      <c r="B105" s="210" t="s">
        <v>277</v>
      </c>
      <c r="C105" s="210" t="s">
        <v>182</v>
      </c>
      <c r="D105" s="210"/>
      <c r="E105" s="210" t="s">
        <v>234</v>
      </c>
      <c r="F105" s="210" t="s">
        <v>242</v>
      </c>
      <c r="G105" s="210" t="s">
        <v>242</v>
      </c>
      <c r="H105" s="210" t="s">
        <v>242</v>
      </c>
      <c r="I105" s="210"/>
      <c r="J105" s="179"/>
      <c r="K105" s="210"/>
      <c r="L105" s="210"/>
      <c r="M105" s="210"/>
      <c r="N105" s="179"/>
      <c r="O105" s="210" t="s">
        <v>242</v>
      </c>
      <c r="P105" s="210"/>
      <c r="Q105" s="210"/>
      <c r="R105" s="210"/>
      <c r="S105" s="179"/>
      <c r="T105" s="179"/>
      <c r="U105" s="179"/>
      <c r="V105" s="179"/>
    </row>
    <row r="106" spans="1:22" s="182" customFormat="1" ht="15" customHeight="1" x14ac:dyDescent="0.2">
      <c r="A106" s="209"/>
      <c r="B106" s="210" t="s">
        <v>277</v>
      </c>
      <c r="C106" s="210" t="s">
        <v>183</v>
      </c>
      <c r="D106" s="210"/>
      <c r="E106" s="210" t="s">
        <v>234</v>
      </c>
      <c r="F106" s="210" t="s">
        <v>242</v>
      </c>
      <c r="G106" s="210" t="s">
        <v>242</v>
      </c>
      <c r="H106" s="210" t="s">
        <v>242</v>
      </c>
      <c r="I106" s="210"/>
      <c r="J106" s="179"/>
      <c r="K106" s="210"/>
      <c r="L106" s="210"/>
      <c r="M106" s="210"/>
      <c r="N106" s="179"/>
      <c r="O106" s="210">
        <v>1400</v>
      </c>
      <c r="P106" s="210"/>
      <c r="Q106" s="210"/>
      <c r="R106" s="210"/>
      <c r="S106" s="179"/>
      <c r="T106" s="179"/>
      <c r="U106" s="179"/>
      <c r="V106" s="179"/>
    </row>
    <row r="107" spans="1:22" s="182" customFormat="1" ht="15" customHeight="1" x14ac:dyDescent="0.2">
      <c r="A107" s="209"/>
      <c r="B107" s="210" t="s">
        <v>277</v>
      </c>
      <c r="C107" s="210" t="s">
        <v>183</v>
      </c>
      <c r="D107" s="210"/>
      <c r="E107" s="210" t="s">
        <v>235</v>
      </c>
      <c r="F107" s="210">
        <v>396</v>
      </c>
      <c r="G107" s="210" t="s">
        <v>242</v>
      </c>
      <c r="H107" s="210" t="s">
        <v>242</v>
      </c>
      <c r="I107" s="210"/>
      <c r="J107" s="179"/>
      <c r="K107" s="210"/>
      <c r="L107" s="210"/>
      <c r="M107" s="210"/>
      <c r="N107" s="179"/>
      <c r="O107" s="210">
        <v>7</v>
      </c>
      <c r="P107" s="210"/>
      <c r="Q107" s="210"/>
      <c r="R107" s="210"/>
      <c r="S107" s="179"/>
      <c r="T107" s="179"/>
      <c r="U107" s="179"/>
      <c r="V107" s="179"/>
    </row>
    <row r="108" spans="1:22" s="182" customFormat="1" ht="15" customHeight="1" x14ac:dyDescent="0.2">
      <c r="A108" s="209"/>
      <c r="B108" s="210" t="s">
        <v>277</v>
      </c>
      <c r="C108" s="210" t="s">
        <v>184</v>
      </c>
      <c r="D108" s="210"/>
      <c r="E108" s="210" t="s">
        <v>236</v>
      </c>
      <c r="F108" s="210" t="s">
        <v>242</v>
      </c>
      <c r="G108" s="210" t="s">
        <v>242</v>
      </c>
      <c r="H108" s="210" t="s">
        <v>242</v>
      </c>
      <c r="I108" s="210"/>
      <c r="J108" s="179"/>
      <c r="K108" s="210"/>
      <c r="L108" s="210"/>
      <c r="M108" s="210"/>
      <c r="N108" s="179"/>
      <c r="O108" s="210">
        <v>3</v>
      </c>
      <c r="P108" s="210"/>
      <c r="Q108" s="210"/>
      <c r="R108" s="210"/>
      <c r="S108" s="179"/>
      <c r="T108" s="179"/>
      <c r="U108" s="179"/>
      <c r="V108" s="179"/>
    </row>
    <row r="109" spans="1:22" s="182" customFormat="1" ht="15" customHeight="1" x14ac:dyDescent="0.2">
      <c r="A109" s="209"/>
      <c r="B109" s="210" t="s">
        <v>277</v>
      </c>
      <c r="C109" s="210" t="s">
        <v>184</v>
      </c>
      <c r="D109" s="210"/>
      <c r="E109" s="210" t="s">
        <v>237</v>
      </c>
      <c r="F109" s="210" t="s">
        <v>242</v>
      </c>
      <c r="G109" s="210" t="s">
        <v>242</v>
      </c>
      <c r="H109" s="210" t="s">
        <v>242</v>
      </c>
      <c r="I109" s="210"/>
      <c r="J109" s="179"/>
      <c r="K109" s="210"/>
      <c r="L109" s="210"/>
      <c r="M109" s="210"/>
      <c r="N109" s="179"/>
      <c r="O109" s="210">
        <v>4261</v>
      </c>
      <c r="P109" s="210"/>
      <c r="Q109" s="210"/>
      <c r="R109" s="210"/>
      <c r="S109" s="179"/>
      <c r="T109" s="179"/>
      <c r="U109" s="179"/>
      <c r="V109" s="179"/>
    </row>
    <row r="110" spans="1:22" s="182" customFormat="1" ht="15" customHeight="1" x14ac:dyDescent="0.2">
      <c r="A110" s="209"/>
      <c r="B110" s="210" t="s">
        <v>277</v>
      </c>
      <c r="C110" s="210" t="s">
        <v>184</v>
      </c>
      <c r="D110" s="210"/>
      <c r="E110" s="210" t="s">
        <v>238</v>
      </c>
      <c r="F110" s="210">
        <v>84</v>
      </c>
      <c r="G110" s="210" t="s">
        <v>242</v>
      </c>
      <c r="H110" s="210" t="s">
        <v>242</v>
      </c>
      <c r="I110" s="210"/>
      <c r="J110" s="179"/>
      <c r="K110" s="210"/>
      <c r="L110" s="210"/>
      <c r="M110" s="210"/>
      <c r="N110" s="179"/>
      <c r="O110" s="210">
        <v>1</v>
      </c>
      <c r="P110" s="210"/>
      <c r="Q110" s="210"/>
      <c r="R110" s="210"/>
      <c r="S110" s="179"/>
      <c r="T110" s="179"/>
      <c r="U110" s="179"/>
      <c r="V110" s="179"/>
    </row>
    <row r="111" spans="1:22" s="182" customFormat="1" ht="15" customHeight="1" x14ac:dyDescent="0.2">
      <c r="A111" s="209"/>
      <c r="B111" s="210" t="s">
        <v>277</v>
      </c>
      <c r="C111" s="210" t="s">
        <v>184</v>
      </c>
      <c r="D111" s="210"/>
      <c r="E111" s="210" t="s">
        <v>226</v>
      </c>
      <c r="F111" s="210" t="s">
        <v>242</v>
      </c>
      <c r="G111" s="210" t="s">
        <v>242</v>
      </c>
      <c r="H111" s="210" t="s">
        <v>242</v>
      </c>
      <c r="I111" s="210"/>
      <c r="J111" s="179"/>
      <c r="K111" s="210"/>
      <c r="L111" s="210"/>
      <c r="M111" s="210"/>
      <c r="N111" s="179"/>
      <c r="O111" s="210" t="s">
        <v>242</v>
      </c>
      <c r="P111" s="210"/>
      <c r="Q111" s="210"/>
      <c r="R111" s="210"/>
      <c r="S111" s="179"/>
      <c r="T111" s="179"/>
      <c r="U111" s="179"/>
      <c r="V111" s="179"/>
    </row>
    <row r="112" spans="1:22" s="182" customFormat="1" ht="15" customHeight="1" x14ac:dyDescent="0.2">
      <c r="A112" s="209"/>
      <c r="B112" s="210" t="s">
        <v>277</v>
      </c>
      <c r="C112" s="210" t="s">
        <v>184</v>
      </c>
      <c r="D112" s="210"/>
      <c r="E112" s="210" t="s">
        <v>239</v>
      </c>
      <c r="F112" s="210" t="s">
        <v>242</v>
      </c>
      <c r="G112" s="210" t="s">
        <v>242</v>
      </c>
      <c r="H112" s="210" t="s">
        <v>242</v>
      </c>
      <c r="I112" s="210"/>
      <c r="J112" s="179"/>
      <c r="K112" s="210"/>
      <c r="L112" s="210"/>
      <c r="M112" s="210"/>
      <c r="N112" s="179"/>
      <c r="O112" s="210" t="s">
        <v>242</v>
      </c>
      <c r="P112" s="210"/>
      <c r="Q112" s="210"/>
      <c r="R112" s="210"/>
      <c r="S112" s="179"/>
      <c r="T112" s="179"/>
      <c r="U112" s="179"/>
      <c r="V112" s="179"/>
    </row>
    <row r="113" spans="1:16384" s="182" customFormat="1" ht="15" customHeight="1" x14ac:dyDescent="0.2">
      <c r="A113" s="209"/>
      <c r="B113" s="210" t="s">
        <v>277</v>
      </c>
      <c r="C113" s="210" t="s">
        <v>185</v>
      </c>
      <c r="D113" s="210"/>
      <c r="E113" s="210" t="s">
        <v>214</v>
      </c>
      <c r="F113" s="210">
        <v>244</v>
      </c>
      <c r="G113" s="210" t="s">
        <v>242</v>
      </c>
      <c r="H113" s="210" t="s">
        <v>242</v>
      </c>
      <c r="I113" s="210"/>
      <c r="J113" s="179"/>
      <c r="K113" s="210"/>
      <c r="L113" s="210"/>
      <c r="M113" s="210"/>
      <c r="N113" s="179"/>
      <c r="O113" s="210">
        <v>3</v>
      </c>
      <c r="P113" s="210"/>
      <c r="Q113" s="210"/>
      <c r="R113" s="210"/>
      <c r="S113" s="179"/>
      <c r="T113" s="179"/>
      <c r="U113" s="179"/>
      <c r="V113" s="179"/>
    </row>
    <row r="114" spans="1:16384" s="182" customFormat="1" ht="15" customHeight="1" x14ac:dyDescent="0.2">
      <c r="A114" s="209"/>
      <c r="B114" s="210" t="s">
        <v>277</v>
      </c>
      <c r="C114" s="210" t="s">
        <v>185</v>
      </c>
      <c r="D114" s="210"/>
      <c r="E114" s="210" t="s">
        <v>240</v>
      </c>
      <c r="F114" s="210" t="s">
        <v>242</v>
      </c>
      <c r="G114" s="210" t="s">
        <v>242</v>
      </c>
      <c r="H114" s="210"/>
      <c r="I114" s="210"/>
      <c r="J114" s="179"/>
      <c r="K114" s="210"/>
      <c r="L114" s="210"/>
      <c r="M114" s="210"/>
      <c r="N114" s="179"/>
      <c r="O114" s="210">
        <v>1</v>
      </c>
      <c r="P114" s="210"/>
      <c r="Q114" s="210"/>
      <c r="R114" s="210"/>
      <c r="S114" s="179"/>
      <c r="T114" s="179"/>
      <c r="U114" s="179"/>
      <c r="V114" s="179"/>
    </row>
    <row r="115" spans="1:16384" s="182" customFormat="1" ht="15" customHeight="1" x14ac:dyDescent="0.2">
      <c r="A115" s="209"/>
      <c r="B115" s="210" t="s">
        <v>277</v>
      </c>
      <c r="C115" s="210" t="s">
        <v>185</v>
      </c>
      <c r="D115" s="210"/>
      <c r="E115" s="210" t="s">
        <v>215</v>
      </c>
      <c r="F115" s="210">
        <v>129</v>
      </c>
      <c r="G115" s="210" t="s">
        <v>242</v>
      </c>
      <c r="H115" s="210"/>
      <c r="I115" s="210"/>
      <c r="J115" s="179"/>
      <c r="K115" s="210"/>
      <c r="L115" s="210"/>
      <c r="M115" s="210"/>
      <c r="N115" s="179"/>
      <c r="O115" s="210">
        <v>5066</v>
      </c>
      <c r="P115" s="210"/>
      <c r="Q115" s="210"/>
      <c r="R115" s="210"/>
      <c r="S115" s="179"/>
      <c r="T115" s="179"/>
      <c r="U115" s="179"/>
      <c r="V115" s="179"/>
    </row>
    <row r="116" spans="1:16384" s="182" customFormat="1" ht="15" customHeight="1" x14ac:dyDescent="0.2">
      <c r="A116" s="209"/>
      <c r="B116" s="210" t="s">
        <v>277</v>
      </c>
      <c r="C116" s="210" t="s">
        <v>185</v>
      </c>
      <c r="D116" s="210"/>
      <c r="E116" s="210" t="s">
        <v>241</v>
      </c>
      <c r="F116" s="210" t="s">
        <v>242</v>
      </c>
      <c r="G116" s="210" t="s">
        <v>242</v>
      </c>
      <c r="H116" s="210"/>
      <c r="I116" s="210"/>
      <c r="J116" s="179"/>
      <c r="K116" s="210"/>
      <c r="L116" s="210"/>
      <c r="M116" s="210"/>
      <c r="N116" s="179"/>
      <c r="O116" s="210" t="s">
        <v>242</v>
      </c>
      <c r="P116" s="210"/>
      <c r="Q116" s="210"/>
      <c r="R116" s="210"/>
      <c r="S116" s="179"/>
      <c r="T116" s="179"/>
      <c r="U116" s="179"/>
      <c r="V116" s="179"/>
    </row>
    <row r="117" spans="1:16384" s="182" customFormat="1" ht="15" customHeight="1" x14ac:dyDescent="0.2">
      <c r="A117" s="209"/>
      <c r="B117" s="210" t="s">
        <v>277</v>
      </c>
      <c r="C117" s="210" t="s">
        <v>186</v>
      </c>
      <c r="D117" s="210"/>
      <c r="E117" s="210" t="s">
        <v>213</v>
      </c>
      <c r="F117" s="210" t="s">
        <v>242</v>
      </c>
      <c r="G117" s="210" t="s">
        <v>242</v>
      </c>
      <c r="H117" s="210"/>
      <c r="I117" s="210"/>
      <c r="J117" s="179"/>
      <c r="K117" s="210"/>
      <c r="L117" s="210"/>
      <c r="M117" s="210"/>
      <c r="N117" s="179"/>
      <c r="O117" s="210">
        <v>3</v>
      </c>
      <c r="P117" s="210"/>
      <c r="Q117" s="210"/>
      <c r="R117" s="210"/>
      <c r="S117" s="179"/>
      <c r="T117" s="179"/>
      <c r="U117" s="179"/>
      <c r="V117" s="179"/>
    </row>
    <row r="118" spans="1:16384" s="182" customFormat="1" ht="15" customHeight="1" x14ac:dyDescent="0.2">
      <c r="A118" s="209"/>
      <c r="B118" s="210" t="s">
        <v>277</v>
      </c>
      <c r="C118" s="210" t="s">
        <v>186</v>
      </c>
      <c r="D118" s="210"/>
      <c r="E118" s="210" t="s">
        <v>223</v>
      </c>
      <c r="F118" s="210">
        <v>192</v>
      </c>
      <c r="G118" s="210" t="s">
        <v>242</v>
      </c>
      <c r="H118" s="210"/>
      <c r="I118" s="210"/>
      <c r="J118" s="179"/>
      <c r="K118" s="210"/>
      <c r="L118" s="210"/>
      <c r="M118" s="210"/>
      <c r="N118" s="179"/>
      <c r="O118" s="210">
        <v>8330</v>
      </c>
      <c r="P118" s="210"/>
      <c r="Q118" s="210"/>
      <c r="R118" s="210"/>
      <c r="S118" s="179"/>
      <c r="T118" s="179"/>
      <c r="U118" s="179"/>
      <c r="V118" s="179"/>
    </row>
    <row r="119" spans="1:16384" ht="15.75" thickBot="1" x14ac:dyDescent="0.3">
      <c r="A119" s="209"/>
      <c r="B119" s="210"/>
      <c r="C119" s="210"/>
      <c r="D119" s="210"/>
      <c r="E119" s="210"/>
      <c r="F119" s="210"/>
      <c r="G119" s="210"/>
      <c r="H119" s="210"/>
      <c r="I119" s="210"/>
      <c r="K119" s="210"/>
      <c r="L119" s="210"/>
      <c r="M119" s="210"/>
      <c r="O119" s="365"/>
      <c r="P119" s="366"/>
      <c r="Q119" s="366"/>
      <c r="R119" s="367"/>
      <c r="S119" s="348"/>
      <c r="T119" s="348"/>
      <c r="U119" s="348"/>
      <c r="V119" s="348"/>
      <c r="W119" s="349"/>
      <c r="X119" s="349"/>
      <c r="Y119" s="349"/>
      <c r="Z119" s="349"/>
      <c r="AA119" s="349"/>
      <c r="AB119" s="349"/>
      <c r="AC119" s="349"/>
      <c r="AD119" s="349"/>
      <c r="AE119" s="349"/>
      <c r="AF119" s="349"/>
      <c r="AG119" s="349"/>
      <c r="AH119" s="349"/>
      <c r="AI119" s="349"/>
      <c r="AJ119" s="349"/>
      <c r="AK119" s="349"/>
      <c r="AL119" s="349"/>
      <c r="AM119" s="349"/>
      <c r="AN119" s="349"/>
      <c r="AO119" s="349"/>
      <c r="AP119" s="349"/>
      <c r="AQ119" s="349"/>
      <c r="AR119" s="349"/>
      <c r="AS119" s="349"/>
      <c r="AT119" s="349"/>
      <c r="AU119" s="349"/>
      <c r="AV119" s="349"/>
      <c r="AW119" s="349"/>
      <c r="AX119" s="349"/>
      <c r="AY119" s="349"/>
      <c r="AZ119" s="349"/>
      <c r="BA119" s="349"/>
      <c r="BB119" s="349"/>
      <c r="BC119" s="349"/>
      <c r="BD119" s="349"/>
      <c r="BE119" s="349"/>
      <c r="BF119" s="349"/>
      <c r="BG119" s="349"/>
      <c r="BH119" s="349"/>
      <c r="BI119" s="349"/>
      <c r="BJ119" s="349"/>
      <c r="BK119" s="349"/>
      <c r="BL119" s="349"/>
      <c r="BM119" s="349"/>
      <c r="BN119" s="349"/>
      <c r="BO119" s="349"/>
      <c r="BP119" s="349"/>
      <c r="BQ119" s="349"/>
      <c r="BR119" s="349"/>
      <c r="BS119" s="349"/>
      <c r="BT119" s="349"/>
      <c r="BU119" s="349"/>
      <c r="BV119" s="349"/>
      <c r="BW119" s="349"/>
      <c r="BX119" s="349"/>
      <c r="BY119" s="349"/>
      <c r="BZ119" s="349"/>
      <c r="CA119" s="349"/>
      <c r="CB119" s="349"/>
      <c r="CC119" s="349"/>
      <c r="CD119" s="349"/>
      <c r="CE119" s="349"/>
      <c r="CF119" s="349"/>
      <c r="CG119" s="349"/>
      <c r="CH119" s="349"/>
      <c r="CI119" s="349"/>
      <c r="CJ119" s="349"/>
      <c r="CK119" s="349"/>
      <c r="CL119" s="349"/>
      <c r="CM119" s="349"/>
      <c r="CN119" s="349"/>
      <c r="CO119" s="349"/>
      <c r="CP119" s="349"/>
      <c r="CQ119" s="349"/>
      <c r="CR119" s="349"/>
      <c r="CS119" s="349"/>
      <c r="CT119" s="349"/>
      <c r="CU119" s="349"/>
      <c r="CV119" s="349"/>
      <c r="CW119" s="349"/>
      <c r="CX119" s="349"/>
      <c r="CY119" s="349"/>
      <c r="CZ119" s="349"/>
      <c r="DA119" s="349"/>
      <c r="DB119" s="349"/>
      <c r="DC119" s="349"/>
      <c r="DD119" s="349"/>
      <c r="DE119" s="349"/>
      <c r="DF119" s="349"/>
      <c r="DG119" s="349"/>
      <c r="DH119" s="349"/>
      <c r="DI119" s="349"/>
      <c r="DJ119" s="349"/>
      <c r="DK119" s="349"/>
      <c r="DL119" s="349"/>
      <c r="DM119" s="349"/>
      <c r="DN119" s="349"/>
      <c r="DO119" s="349"/>
      <c r="DP119" s="349"/>
      <c r="DQ119" s="349"/>
      <c r="DR119" s="349"/>
      <c r="DS119" s="349"/>
      <c r="DT119" s="349"/>
      <c r="DU119" s="349"/>
      <c r="DV119" s="349"/>
      <c r="DW119" s="349"/>
      <c r="DX119" s="349"/>
      <c r="DY119" s="349"/>
      <c r="DZ119" s="349"/>
      <c r="EA119" s="349"/>
      <c r="EB119" s="349"/>
      <c r="EC119" s="349"/>
      <c r="ED119" s="349"/>
      <c r="EE119" s="349"/>
      <c r="EF119" s="349"/>
      <c r="EG119" s="349"/>
      <c r="EH119" s="349"/>
      <c r="EI119" s="349"/>
      <c r="EJ119" s="349"/>
      <c r="EK119" s="349"/>
      <c r="EL119" s="349"/>
      <c r="EM119" s="349"/>
      <c r="EN119" s="349"/>
      <c r="EO119" s="349"/>
      <c r="EP119" s="349"/>
      <c r="EQ119" s="349"/>
      <c r="ER119" s="349"/>
      <c r="ES119" s="349"/>
      <c r="ET119" s="349"/>
      <c r="EU119" s="349"/>
      <c r="EV119" s="349"/>
      <c r="EW119" s="349"/>
      <c r="EX119" s="349"/>
      <c r="EY119" s="349"/>
      <c r="EZ119" s="349"/>
      <c r="FA119" s="349"/>
      <c r="FB119" s="349"/>
      <c r="FC119" s="349"/>
      <c r="FD119" s="349"/>
      <c r="FE119" s="349"/>
      <c r="FF119" s="349"/>
      <c r="FG119" s="349"/>
      <c r="FH119" s="349"/>
      <c r="FI119" s="349"/>
      <c r="FJ119" s="349"/>
      <c r="FK119" s="349"/>
      <c r="FL119" s="349"/>
      <c r="FM119" s="349"/>
      <c r="FN119" s="349"/>
      <c r="FO119" s="349"/>
      <c r="FP119" s="349"/>
      <c r="FQ119" s="349"/>
      <c r="FR119" s="349"/>
      <c r="FS119" s="349"/>
      <c r="FT119" s="349"/>
      <c r="FU119" s="349"/>
      <c r="FV119" s="349"/>
      <c r="FW119" s="349"/>
      <c r="FX119" s="349"/>
      <c r="FY119" s="349"/>
      <c r="FZ119" s="349"/>
      <c r="GA119" s="349"/>
      <c r="GB119" s="349"/>
      <c r="GC119" s="349"/>
      <c r="GD119" s="349"/>
      <c r="GE119" s="349"/>
      <c r="GF119" s="349"/>
      <c r="GG119" s="349"/>
      <c r="GH119" s="349"/>
      <c r="GI119" s="349"/>
      <c r="GJ119" s="349"/>
      <c r="GK119" s="349"/>
      <c r="GL119" s="349"/>
      <c r="GM119" s="349"/>
      <c r="GN119" s="349"/>
      <c r="GO119" s="349"/>
      <c r="GP119" s="349"/>
      <c r="GQ119" s="349"/>
      <c r="GR119" s="349"/>
      <c r="GS119" s="349"/>
      <c r="GT119" s="349"/>
      <c r="GU119" s="349"/>
      <c r="GV119" s="349"/>
      <c r="GW119" s="349"/>
      <c r="GX119" s="349"/>
      <c r="GY119" s="349"/>
      <c r="GZ119" s="349"/>
      <c r="HA119" s="349"/>
      <c r="HB119" s="349"/>
      <c r="HC119" s="349"/>
      <c r="HD119" s="349"/>
      <c r="HE119" s="349"/>
      <c r="HF119" s="349"/>
      <c r="HG119" s="349"/>
      <c r="HH119" s="349"/>
      <c r="HI119" s="349"/>
      <c r="HJ119" s="349"/>
      <c r="HK119" s="349"/>
      <c r="HL119" s="349"/>
      <c r="HM119" s="349"/>
      <c r="HN119" s="349"/>
      <c r="HO119" s="349"/>
      <c r="HP119" s="349"/>
      <c r="HQ119" s="349"/>
      <c r="HR119" s="349"/>
      <c r="HS119" s="349"/>
      <c r="HT119" s="349"/>
      <c r="HU119" s="349"/>
      <c r="HV119" s="349"/>
      <c r="HW119" s="349"/>
      <c r="HX119" s="349"/>
      <c r="HY119" s="349"/>
      <c r="HZ119" s="349"/>
      <c r="IA119" s="349"/>
      <c r="IB119" s="349"/>
      <c r="IC119" s="349"/>
      <c r="ID119" s="349"/>
      <c r="IE119" s="349"/>
      <c r="IF119" s="349"/>
      <c r="IG119" s="349"/>
      <c r="IH119" s="349"/>
      <c r="II119" s="349"/>
      <c r="IJ119" s="349"/>
      <c r="IK119" s="349"/>
      <c r="IL119" s="349"/>
      <c r="IM119" s="349"/>
      <c r="IN119" s="349"/>
      <c r="IO119" s="349"/>
      <c r="IP119" s="349"/>
      <c r="IQ119" s="349"/>
      <c r="IR119" s="349"/>
      <c r="IS119" s="349"/>
      <c r="IT119" s="349"/>
      <c r="IU119" s="349"/>
      <c r="IV119" s="349"/>
      <c r="IW119" s="349"/>
      <c r="IX119" s="349"/>
      <c r="IY119" s="349"/>
      <c r="IZ119" s="349"/>
      <c r="JA119" s="349"/>
      <c r="JB119" s="349"/>
      <c r="JC119" s="349"/>
      <c r="JD119" s="349"/>
      <c r="JE119" s="349"/>
      <c r="JF119" s="349"/>
      <c r="JG119" s="349"/>
      <c r="JH119" s="349"/>
      <c r="JI119" s="349"/>
      <c r="JJ119" s="349"/>
      <c r="JK119" s="349"/>
      <c r="JL119" s="349"/>
      <c r="JM119" s="349"/>
      <c r="JN119" s="349"/>
      <c r="JO119" s="349"/>
      <c r="JP119" s="349"/>
      <c r="JQ119" s="349"/>
      <c r="JR119" s="349"/>
      <c r="JS119" s="349"/>
      <c r="JT119" s="349"/>
      <c r="JU119" s="349"/>
      <c r="JV119" s="349"/>
      <c r="JW119" s="349"/>
      <c r="JX119" s="349"/>
      <c r="JY119" s="349"/>
      <c r="JZ119" s="349"/>
      <c r="KA119" s="349"/>
      <c r="KB119" s="349"/>
      <c r="KC119" s="349"/>
      <c r="KD119" s="349"/>
      <c r="KE119" s="349"/>
      <c r="KF119" s="349"/>
      <c r="KG119" s="349"/>
      <c r="KH119" s="349"/>
      <c r="KI119" s="349"/>
      <c r="KJ119" s="349"/>
      <c r="KK119" s="349"/>
      <c r="KL119" s="349"/>
      <c r="KM119" s="349"/>
      <c r="KN119" s="349"/>
      <c r="KO119" s="349"/>
      <c r="KP119" s="349"/>
      <c r="KQ119" s="349"/>
      <c r="KR119" s="349"/>
      <c r="KS119" s="349"/>
      <c r="KT119" s="349"/>
      <c r="KU119" s="349"/>
      <c r="KV119" s="349"/>
      <c r="KW119" s="349"/>
      <c r="KX119" s="349"/>
      <c r="KY119" s="349"/>
      <c r="KZ119" s="349"/>
      <c r="LA119" s="349"/>
      <c r="LB119" s="349"/>
      <c r="LC119" s="349"/>
      <c r="LD119" s="349"/>
      <c r="LE119" s="349"/>
      <c r="LF119" s="349"/>
      <c r="LG119" s="349"/>
      <c r="LH119" s="349"/>
      <c r="LI119" s="349"/>
      <c r="LJ119" s="349"/>
      <c r="LK119" s="349"/>
      <c r="LL119" s="349"/>
      <c r="LM119" s="349"/>
      <c r="LN119" s="349"/>
      <c r="LO119" s="349"/>
      <c r="LP119" s="349"/>
      <c r="LQ119" s="349"/>
      <c r="LR119" s="349"/>
      <c r="LS119" s="349"/>
      <c r="LT119" s="349"/>
      <c r="LU119" s="349"/>
      <c r="LV119" s="349"/>
      <c r="LW119" s="349"/>
      <c r="LX119" s="349"/>
      <c r="LY119" s="349"/>
      <c r="LZ119" s="349"/>
      <c r="MA119" s="349"/>
      <c r="MB119" s="349"/>
      <c r="MC119" s="349"/>
      <c r="MD119" s="349"/>
      <c r="ME119" s="349"/>
      <c r="MF119" s="349"/>
      <c r="MG119" s="349"/>
      <c r="MH119" s="349"/>
      <c r="MI119" s="349"/>
      <c r="MJ119" s="349"/>
      <c r="MK119" s="349"/>
      <c r="ML119" s="349"/>
      <c r="MM119" s="349"/>
      <c r="MN119" s="349"/>
      <c r="MO119" s="349"/>
      <c r="MP119" s="349"/>
      <c r="MQ119" s="349"/>
      <c r="MR119" s="349"/>
      <c r="MS119" s="349"/>
      <c r="MT119" s="349"/>
      <c r="MU119" s="349"/>
      <c r="MV119" s="349"/>
      <c r="MW119" s="349"/>
      <c r="MX119" s="349"/>
      <c r="MY119" s="349"/>
      <c r="MZ119" s="349"/>
      <c r="NA119" s="349"/>
      <c r="NB119" s="349"/>
      <c r="NC119" s="349"/>
      <c r="ND119" s="349"/>
      <c r="NE119" s="349"/>
      <c r="NF119" s="349"/>
      <c r="NG119" s="349"/>
      <c r="NH119" s="349"/>
      <c r="NI119" s="349"/>
      <c r="NJ119" s="349"/>
      <c r="NK119" s="349"/>
      <c r="NL119" s="349"/>
      <c r="NM119" s="349"/>
      <c r="NN119" s="349"/>
      <c r="NO119" s="349"/>
      <c r="NP119" s="349"/>
      <c r="NQ119" s="349"/>
      <c r="NR119" s="349"/>
      <c r="NS119" s="349"/>
      <c r="NT119" s="349"/>
      <c r="NU119" s="349"/>
      <c r="NV119" s="349"/>
      <c r="NW119" s="349"/>
      <c r="NX119" s="349"/>
      <c r="NY119" s="349"/>
      <c r="NZ119" s="349"/>
      <c r="OA119" s="349"/>
      <c r="OB119" s="349"/>
      <c r="OC119" s="349"/>
      <c r="OD119" s="349"/>
      <c r="OE119" s="349"/>
      <c r="OF119" s="349"/>
      <c r="OG119" s="349"/>
      <c r="OH119" s="349"/>
      <c r="OI119" s="349"/>
      <c r="OJ119" s="349"/>
      <c r="OK119" s="349"/>
      <c r="OL119" s="349"/>
      <c r="OM119" s="349"/>
      <c r="ON119" s="349"/>
      <c r="OO119" s="349"/>
      <c r="OP119" s="349"/>
      <c r="OQ119" s="349"/>
      <c r="OR119" s="349"/>
      <c r="OS119" s="349"/>
      <c r="OT119" s="349"/>
      <c r="OU119" s="349"/>
      <c r="OV119" s="349"/>
      <c r="OW119" s="349"/>
      <c r="OX119" s="349"/>
      <c r="OY119" s="349"/>
      <c r="OZ119" s="349"/>
      <c r="PA119" s="349"/>
      <c r="PB119" s="349"/>
      <c r="PC119" s="349"/>
      <c r="PD119" s="349"/>
      <c r="PE119" s="349"/>
      <c r="PF119" s="349"/>
      <c r="PG119" s="349"/>
      <c r="PH119" s="349"/>
      <c r="PI119" s="349"/>
      <c r="PJ119" s="349"/>
      <c r="PK119" s="349"/>
      <c r="PL119" s="349"/>
      <c r="PM119" s="349"/>
      <c r="PN119" s="349"/>
      <c r="PO119" s="349"/>
      <c r="PP119" s="349"/>
      <c r="PQ119" s="349"/>
      <c r="PR119" s="349"/>
      <c r="PS119" s="349"/>
      <c r="PT119" s="349"/>
      <c r="PU119" s="349"/>
      <c r="PV119" s="349"/>
      <c r="PW119" s="349"/>
      <c r="PX119" s="349"/>
      <c r="PY119" s="349"/>
      <c r="PZ119" s="349"/>
      <c r="QA119" s="349"/>
      <c r="QB119" s="349"/>
      <c r="QC119" s="349"/>
      <c r="QD119" s="349"/>
      <c r="QE119" s="349"/>
      <c r="QF119" s="349"/>
      <c r="QG119" s="349"/>
      <c r="QH119" s="349"/>
      <c r="QI119" s="349"/>
      <c r="QJ119" s="349"/>
      <c r="QK119" s="349"/>
      <c r="QL119" s="349"/>
      <c r="QM119" s="349"/>
      <c r="QN119" s="349"/>
      <c r="QO119" s="349"/>
      <c r="QP119" s="349"/>
      <c r="QQ119" s="349"/>
      <c r="QR119" s="349"/>
      <c r="QS119" s="349"/>
      <c r="QT119" s="349"/>
      <c r="QU119" s="349"/>
      <c r="QV119" s="349"/>
      <c r="QW119" s="349"/>
      <c r="QX119" s="349"/>
      <c r="QY119" s="349"/>
      <c r="QZ119" s="349"/>
      <c r="RA119" s="349"/>
      <c r="RB119" s="349"/>
      <c r="RC119" s="349"/>
      <c r="RD119" s="349"/>
      <c r="RE119" s="349"/>
      <c r="RF119" s="349"/>
      <c r="RG119" s="349"/>
      <c r="RH119" s="349"/>
      <c r="RI119" s="349"/>
      <c r="RJ119" s="349"/>
      <c r="RK119" s="349"/>
      <c r="RL119" s="349"/>
      <c r="RM119" s="349"/>
      <c r="RN119" s="349"/>
      <c r="RO119" s="349"/>
      <c r="RP119" s="349"/>
      <c r="RQ119" s="349"/>
      <c r="RR119" s="349"/>
      <c r="RS119" s="349"/>
      <c r="RT119" s="349"/>
      <c r="RU119" s="349"/>
      <c r="RV119" s="349"/>
      <c r="RW119" s="349"/>
      <c r="RX119" s="349"/>
      <c r="RY119" s="349"/>
      <c r="RZ119" s="349"/>
      <c r="SA119" s="349"/>
      <c r="SB119" s="349"/>
      <c r="SC119" s="349"/>
      <c r="SD119" s="349"/>
      <c r="SE119" s="349"/>
      <c r="SF119" s="349"/>
      <c r="SG119" s="349"/>
      <c r="SH119" s="349"/>
      <c r="SI119" s="349"/>
      <c r="SJ119" s="349"/>
      <c r="SK119" s="349"/>
      <c r="SL119" s="349"/>
      <c r="SM119" s="349"/>
      <c r="SN119" s="349"/>
      <c r="SO119" s="349"/>
      <c r="SP119" s="349"/>
      <c r="SQ119" s="349"/>
      <c r="SR119" s="349"/>
      <c r="SS119" s="349"/>
      <c r="ST119" s="349"/>
      <c r="SU119" s="349"/>
      <c r="SV119" s="349"/>
      <c r="SW119" s="349"/>
      <c r="SX119" s="349"/>
      <c r="SY119" s="349"/>
      <c r="SZ119" s="349"/>
      <c r="TA119" s="349"/>
      <c r="TB119" s="349"/>
      <c r="TC119" s="349"/>
      <c r="TD119" s="349"/>
      <c r="TE119" s="349"/>
      <c r="TF119" s="349"/>
      <c r="TG119" s="349"/>
      <c r="TH119" s="349"/>
      <c r="TI119" s="349"/>
      <c r="TJ119" s="349"/>
      <c r="TK119" s="349"/>
      <c r="TL119" s="349"/>
      <c r="TM119" s="349"/>
      <c r="TN119" s="349"/>
      <c r="TO119" s="349"/>
      <c r="TP119" s="349"/>
      <c r="TQ119" s="349"/>
      <c r="TR119" s="349"/>
      <c r="TS119" s="349"/>
      <c r="TT119" s="349"/>
      <c r="TU119" s="349"/>
      <c r="TV119" s="349"/>
      <c r="TW119" s="349"/>
      <c r="TX119" s="349"/>
      <c r="TY119" s="349"/>
      <c r="TZ119" s="349"/>
      <c r="UA119" s="349"/>
      <c r="UB119" s="349"/>
      <c r="UC119" s="349"/>
      <c r="UD119" s="349"/>
      <c r="UE119" s="349"/>
      <c r="UF119" s="349"/>
      <c r="UG119" s="349"/>
      <c r="UH119" s="349"/>
      <c r="UI119" s="349"/>
      <c r="UJ119" s="349"/>
      <c r="UK119" s="349"/>
      <c r="UL119" s="349"/>
      <c r="UM119" s="349"/>
      <c r="UN119" s="349"/>
      <c r="UO119" s="349"/>
      <c r="UP119" s="349"/>
      <c r="UQ119" s="349"/>
      <c r="UR119" s="349"/>
      <c r="US119" s="349"/>
      <c r="UT119" s="349"/>
      <c r="UU119" s="349"/>
      <c r="UV119" s="349"/>
      <c r="UW119" s="349"/>
      <c r="UX119" s="349"/>
      <c r="UY119" s="349"/>
      <c r="UZ119" s="349"/>
      <c r="VA119" s="349"/>
      <c r="VB119" s="349"/>
      <c r="VC119" s="349"/>
      <c r="VD119" s="349"/>
      <c r="VE119" s="349"/>
      <c r="VF119" s="349"/>
      <c r="VG119" s="349"/>
      <c r="VH119" s="349"/>
      <c r="VI119" s="349"/>
      <c r="VJ119" s="349"/>
      <c r="VK119" s="349"/>
      <c r="VL119" s="349"/>
      <c r="VM119" s="349"/>
      <c r="VN119" s="349"/>
      <c r="VO119" s="349"/>
      <c r="VP119" s="349"/>
      <c r="VQ119" s="349"/>
      <c r="VR119" s="349"/>
      <c r="VS119" s="349"/>
      <c r="VT119" s="349"/>
      <c r="VU119" s="349"/>
      <c r="VV119" s="349"/>
      <c r="VW119" s="349"/>
      <c r="VX119" s="349"/>
      <c r="VY119" s="349"/>
      <c r="VZ119" s="349"/>
      <c r="WA119" s="349"/>
      <c r="WB119" s="349"/>
      <c r="WC119" s="349"/>
      <c r="WD119" s="349"/>
      <c r="WE119" s="349"/>
      <c r="WF119" s="349"/>
      <c r="WG119" s="349"/>
      <c r="WH119" s="349"/>
      <c r="WI119" s="349"/>
      <c r="WJ119" s="349"/>
      <c r="WK119" s="349"/>
      <c r="WL119" s="349"/>
      <c r="WM119" s="349"/>
      <c r="WN119" s="349"/>
      <c r="WO119" s="349"/>
      <c r="WP119" s="349"/>
      <c r="WQ119" s="349"/>
      <c r="WR119" s="349"/>
      <c r="WS119" s="349"/>
      <c r="WT119" s="349"/>
      <c r="WU119" s="349"/>
      <c r="WV119" s="349"/>
      <c r="WW119" s="349"/>
      <c r="WX119" s="349"/>
      <c r="WY119" s="349"/>
      <c r="WZ119" s="349"/>
      <c r="XA119" s="349"/>
      <c r="XB119" s="349"/>
      <c r="XC119" s="349"/>
      <c r="XD119" s="349"/>
      <c r="XE119" s="349"/>
      <c r="XF119" s="349"/>
      <c r="XG119" s="349"/>
      <c r="XH119" s="349"/>
      <c r="XI119" s="349"/>
      <c r="XJ119" s="349"/>
      <c r="XK119" s="349"/>
      <c r="XL119" s="349"/>
      <c r="XM119" s="349"/>
      <c r="XN119" s="349"/>
      <c r="XO119" s="349"/>
      <c r="XP119" s="349"/>
      <c r="XQ119" s="349"/>
      <c r="XR119" s="349"/>
      <c r="XS119" s="349"/>
      <c r="XT119" s="349"/>
      <c r="XU119" s="349"/>
      <c r="XV119" s="349"/>
      <c r="XW119" s="349"/>
      <c r="XX119" s="349"/>
      <c r="XY119" s="349"/>
      <c r="XZ119" s="349"/>
      <c r="YA119" s="349"/>
      <c r="YB119" s="349"/>
      <c r="YC119" s="349"/>
      <c r="YD119" s="349"/>
      <c r="YE119" s="349"/>
      <c r="YF119" s="349"/>
      <c r="YG119" s="349"/>
      <c r="YH119" s="349"/>
      <c r="YI119" s="349"/>
      <c r="YJ119" s="349"/>
      <c r="YK119" s="349"/>
      <c r="YL119" s="349"/>
      <c r="YM119" s="349"/>
      <c r="YN119" s="349"/>
      <c r="YO119" s="349"/>
      <c r="YP119" s="349"/>
      <c r="YQ119" s="349"/>
      <c r="YR119" s="349"/>
      <c r="YS119" s="349"/>
      <c r="YT119" s="349"/>
      <c r="YU119" s="349"/>
      <c r="YV119" s="349"/>
      <c r="YW119" s="349"/>
      <c r="YX119" s="349"/>
      <c r="YY119" s="349"/>
      <c r="YZ119" s="349"/>
      <c r="ZA119" s="349"/>
      <c r="ZB119" s="349"/>
      <c r="ZC119" s="349"/>
      <c r="ZD119" s="349"/>
      <c r="ZE119" s="349"/>
      <c r="ZF119" s="349"/>
      <c r="ZG119" s="349"/>
      <c r="ZH119" s="349"/>
      <c r="ZI119" s="349"/>
      <c r="ZJ119" s="349"/>
      <c r="ZK119" s="349"/>
      <c r="ZL119" s="349"/>
      <c r="ZM119" s="349"/>
      <c r="ZN119" s="349"/>
      <c r="ZO119" s="349"/>
      <c r="ZP119" s="349"/>
      <c r="ZQ119" s="349"/>
      <c r="ZR119" s="349"/>
      <c r="ZS119" s="349"/>
      <c r="ZT119" s="349"/>
      <c r="ZU119" s="349"/>
      <c r="ZV119" s="349"/>
      <c r="ZW119" s="349"/>
      <c r="ZX119" s="349"/>
      <c r="ZY119" s="349"/>
      <c r="ZZ119" s="349"/>
      <c r="AAA119" s="349"/>
      <c r="AAB119" s="349"/>
      <c r="AAC119" s="349"/>
      <c r="AAD119" s="349"/>
      <c r="AAE119" s="349"/>
      <c r="AAF119" s="349"/>
      <c r="AAG119" s="349"/>
      <c r="AAH119" s="349"/>
      <c r="AAI119" s="349"/>
      <c r="AAJ119" s="349"/>
      <c r="AAK119" s="349"/>
      <c r="AAL119" s="349"/>
      <c r="AAM119" s="349"/>
      <c r="AAN119" s="349"/>
      <c r="AAO119" s="349"/>
      <c r="AAP119" s="349"/>
      <c r="AAQ119" s="349"/>
      <c r="AAR119" s="349"/>
      <c r="AAS119" s="349"/>
      <c r="AAT119" s="349"/>
      <c r="AAU119" s="349"/>
      <c r="AAV119" s="349"/>
      <c r="AAW119" s="349"/>
      <c r="AAX119" s="349"/>
      <c r="AAY119" s="349"/>
      <c r="AAZ119" s="349"/>
      <c r="ABA119" s="349"/>
      <c r="ABB119" s="349"/>
      <c r="ABC119" s="349"/>
      <c r="ABD119" s="349"/>
      <c r="ABE119" s="349"/>
      <c r="ABF119" s="349"/>
      <c r="ABG119" s="349"/>
      <c r="ABH119" s="349"/>
      <c r="ABI119" s="349"/>
      <c r="ABJ119" s="349"/>
      <c r="ABK119" s="349"/>
      <c r="ABL119" s="349"/>
      <c r="ABM119" s="349"/>
      <c r="ABN119" s="349"/>
      <c r="ABO119" s="349"/>
      <c r="ABP119" s="349"/>
      <c r="ABQ119" s="349"/>
      <c r="ABR119" s="349"/>
      <c r="ABS119" s="349"/>
      <c r="ABT119" s="349"/>
      <c r="ABU119" s="349"/>
      <c r="ABV119" s="349"/>
      <c r="ABW119" s="349"/>
      <c r="ABX119" s="349"/>
      <c r="ABY119" s="349"/>
      <c r="ABZ119" s="349"/>
      <c r="ACA119" s="349"/>
      <c r="ACB119" s="349"/>
      <c r="ACC119" s="349"/>
      <c r="ACD119" s="349"/>
      <c r="ACE119" s="349"/>
      <c r="ACF119" s="349"/>
      <c r="ACG119" s="349"/>
      <c r="ACH119" s="349"/>
      <c r="ACI119" s="349"/>
      <c r="ACJ119" s="349"/>
      <c r="ACK119" s="349"/>
      <c r="ACL119" s="349"/>
      <c r="ACM119" s="349"/>
      <c r="ACN119" s="349"/>
      <c r="ACO119" s="349"/>
      <c r="ACP119" s="349"/>
      <c r="ACQ119" s="349"/>
      <c r="ACR119" s="349"/>
      <c r="ACS119" s="349"/>
      <c r="ACT119" s="349"/>
      <c r="ACU119" s="349"/>
      <c r="ACV119" s="349"/>
      <c r="ACW119" s="349"/>
      <c r="ACX119" s="349"/>
      <c r="ACY119" s="349"/>
      <c r="ACZ119" s="349"/>
      <c r="ADA119" s="349"/>
      <c r="ADB119" s="349"/>
      <c r="ADC119" s="349"/>
      <c r="ADD119" s="349"/>
      <c r="ADE119" s="349"/>
      <c r="ADF119" s="349"/>
      <c r="ADG119" s="349"/>
      <c r="ADH119" s="349"/>
      <c r="ADI119" s="349"/>
      <c r="ADJ119" s="349"/>
      <c r="ADK119" s="349"/>
      <c r="ADL119" s="349"/>
      <c r="ADM119" s="349"/>
      <c r="ADN119" s="349"/>
      <c r="ADO119" s="349"/>
      <c r="ADP119" s="349"/>
      <c r="ADQ119" s="349"/>
      <c r="ADR119" s="349"/>
      <c r="ADS119" s="349"/>
      <c r="ADT119" s="349"/>
      <c r="ADU119" s="349"/>
      <c r="ADV119" s="349"/>
      <c r="ADW119" s="349"/>
      <c r="ADX119" s="349"/>
      <c r="ADY119" s="349"/>
      <c r="ADZ119" s="349"/>
      <c r="AEA119" s="349"/>
      <c r="AEB119" s="349"/>
      <c r="AEC119" s="349"/>
      <c r="AED119" s="349"/>
      <c r="AEE119" s="349"/>
      <c r="AEF119" s="349"/>
      <c r="AEG119" s="349"/>
      <c r="AEH119" s="349"/>
      <c r="AEI119" s="349"/>
      <c r="AEJ119" s="349"/>
      <c r="AEK119" s="349"/>
      <c r="AEL119" s="349"/>
      <c r="AEM119" s="349"/>
      <c r="AEN119" s="349"/>
      <c r="AEO119" s="349"/>
      <c r="AEP119" s="349"/>
      <c r="AEQ119" s="349"/>
      <c r="AER119" s="349"/>
      <c r="AES119" s="349"/>
      <c r="AET119" s="349"/>
      <c r="AEU119" s="349"/>
      <c r="AEV119" s="349"/>
      <c r="AEW119" s="349"/>
      <c r="AEX119" s="349"/>
      <c r="AEY119" s="349"/>
      <c r="AEZ119" s="349"/>
      <c r="AFA119" s="349"/>
      <c r="AFB119" s="349"/>
      <c r="AFC119" s="349"/>
      <c r="AFD119" s="349"/>
      <c r="AFE119" s="349"/>
      <c r="AFF119" s="349"/>
      <c r="AFG119" s="349"/>
      <c r="AFH119" s="349"/>
      <c r="AFI119" s="349"/>
      <c r="AFJ119" s="349"/>
      <c r="AFK119" s="349"/>
      <c r="AFL119" s="349"/>
      <c r="AFM119" s="349"/>
      <c r="AFN119" s="349"/>
      <c r="AFO119" s="349"/>
      <c r="AFP119" s="349"/>
      <c r="AFQ119" s="349"/>
      <c r="AFR119" s="349"/>
      <c r="AFS119" s="349"/>
      <c r="AFT119" s="349"/>
      <c r="AFU119" s="349"/>
      <c r="AFV119" s="349"/>
      <c r="AFW119" s="349"/>
      <c r="AFX119" s="349"/>
      <c r="AFY119" s="349"/>
      <c r="AFZ119" s="349"/>
      <c r="AGA119" s="349"/>
      <c r="AGB119" s="349"/>
      <c r="AGC119" s="349"/>
      <c r="AGD119" s="349"/>
      <c r="AGE119" s="349"/>
      <c r="AGF119" s="349"/>
      <c r="AGG119" s="349"/>
      <c r="AGH119" s="349"/>
      <c r="AGI119" s="349"/>
      <c r="AGJ119" s="349"/>
      <c r="AGK119" s="349"/>
      <c r="AGL119" s="349"/>
      <c r="AGM119" s="349"/>
      <c r="AGN119" s="349"/>
      <c r="AGO119" s="349"/>
      <c r="AGP119" s="349"/>
      <c r="AGQ119" s="349"/>
      <c r="AGR119" s="349"/>
      <c r="AGS119" s="349"/>
      <c r="AGT119" s="349"/>
      <c r="AGU119" s="349"/>
      <c r="AGV119" s="349"/>
      <c r="AGW119" s="349"/>
      <c r="AGX119" s="349"/>
      <c r="AGY119" s="349"/>
      <c r="AGZ119" s="349"/>
      <c r="AHA119" s="349"/>
      <c r="AHB119" s="349"/>
      <c r="AHC119" s="349"/>
      <c r="AHD119" s="349"/>
      <c r="AHE119" s="349"/>
      <c r="AHF119" s="349"/>
      <c r="AHG119" s="349"/>
      <c r="AHH119" s="349"/>
      <c r="AHI119" s="349"/>
      <c r="AHJ119" s="349"/>
      <c r="AHK119" s="349"/>
      <c r="AHL119" s="349"/>
      <c r="AHM119" s="349"/>
      <c r="AHN119" s="349"/>
      <c r="AHO119" s="349"/>
      <c r="AHP119" s="349"/>
      <c r="AHQ119" s="349"/>
      <c r="AHR119" s="349"/>
      <c r="AHS119" s="349"/>
      <c r="AHT119" s="349"/>
      <c r="AHU119" s="349"/>
      <c r="AHV119" s="349"/>
      <c r="AHW119" s="349"/>
      <c r="AHX119" s="349"/>
      <c r="AHY119" s="349"/>
      <c r="AHZ119" s="349"/>
      <c r="AIA119" s="349"/>
      <c r="AIB119" s="349"/>
      <c r="AIC119" s="349"/>
      <c r="AID119" s="349"/>
      <c r="AIE119" s="349"/>
      <c r="AIF119" s="349"/>
      <c r="AIG119" s="349"/>
      <c r="AIH119" s="349"/>
      <c r="AII119" s="349"/>
      <c r="AIJ119" s="349"/>
      <c r="AIK119" s="349"/>
      <c r="AIL119" s="349"/>
      <c r="AIM119" s="349"/>
      <c r="AIN119" s="349"/>
      <c r="AIO119" s="349"/>
      <c r="AIP119" s="349"/>
      <c r="AIQ119" s="349"/>
      <c r="AIR119" s="349"/>
      <c r="AIS119" s="349"/>
      <c r="AIT119" s="349"/>
      <c r="AIU119" s="349"/>
      <c r="AIV119" s="349"/>
      <c r="AIW119" s="349"/>
      <c r="AIX119" s="349"/>
      <c r="AIY119" s="349"/>
      <c r="AIZ119" s="349"/>
      <c r="AJA119" s="349"/>
      <c r="AJB119" s="349"/>
      <c r="AJC119" s="349"/>
      <c r="AJD119" s="349"/>
      <c r="AJE119" s="349"/>
      <c r="AJF119" s="349"/>
      <c r="AJG119" s="349"/>
      <c r="AJH119" s="349"/>
      <c r="AJI119" s="349"/>
      <c r="AJJ119" s="349"/>
      <c r="AJK119" s="349"/>
      <c r="AJL119" s="349"/>
      <c r="AJM119" s="349"/>
      <c r="AJN119" s="349"/>
      <c r="AJO119" s="349"/>
      <c r="AJP119" s="349"/>
      <c r="AJQ119" s="349"/>
      <c r="AJR119" s="349"/>
      <c r="AJS119" s="349"/>
      <c r="AJT119" s="349"/>
      <c r="AJU119" s="349"/>
      <c r="AJV119" s="349"/>
      <c r="AJW119" s="349"/>
      <c r="AJX119" s="349"/>
      <c r="AJY119" s="349"/>
      <c r="AJZ119" s="349"/>
      <c r="AKA119" s="349"/>
      <c r="AKB119" s="349"/>
      <c r="AKC119" s="349"/>
      <c r="AKD119" s="349"/>
      <c r="AKE119" s="349"/>
      <c r="AKF119" s="349"/>
      <c r="AKG119" s="349"/>
      <c r="AKH119" s="349"/>
      <c r="AKI119" s="349"/>
      <c r="AKJ119" s="349"/>
      <c r="AKK119" s="349"/>
      <c r="AKL119" s="349"/>
      <c r="AKM119" s="349"/>
      <c r="AKN119" s="349"/>
      <c r="AKO119" s="349"/>
      <c r="AKP119" s="349"/>
      <c r="AKQ119" s="349"/>
      <c r="AKR119" s="349"/>
      <c r="AKS119" s="349"/>
      <c r="AKT119" s="349"/>
      <c r="AKU119" s="349"/>
      <c r="AKV119" s="349"/>
      <c r="AKW119" s="349"/>
      <c r="AKX119" s="349"/>
      <c r="AKY119" s="349"/>
      <c r="AKZ119" s="349"/>
      <c r="ALA119" s="349"/>
      <c r="ALB119" s="349"/>
      <c r="ALC119" s="349"/>
      <c r="ALD119" s="349"/>
      <c r="ALE119" s="349"/>
      <c r="ALF119" s="349"/>
      <c r="ALG119" s="349"/>
      <c r="ALH119" s="349"/>
      <c r="ALI119" s="349"/>
      <c r="ALJ119" s="349"/>
      <c r="ALK119" s="349"/>
      <c r="ALL119" s="349"/>
      <c r="ALM119" s="349"/>
      <c r="ALN119" s="349"/>
      <c r="ALO119" s="349"/>
      <c r="ALP119" s="349"/>
      <c r="ALQ119" s="349"/>
      <c r="ALR119" s="349"/>
      <c r="ALS119" s="349"/>
      <c r="ALT119" s="349"/>
      <c r="ALU119" s="349"/>
      <c r="ALV119" s="349"/>
      <c r="ALW119" s="349"/>
      <c r="ALX119" s="349"/>
      <c r="ALY119" s="349"/>
      <c r="ALZ119" s="349"/>
      <c r="AMA119" s="349"/>
      <c r="AMB119" s="349"/>
      <c r="AMC119" s="349"/>
      <c r="AMD119" s="349"/>
      <c r="AME119" s="349"/>
      <c r="AMF119" s="349"/>
      <c r="AMG119" s="349"/>
      <c r="AMH119" s="349"/>
      <c r="AMI119" s="349"/>
      <c r="AMJ119" s="349"/>
      <c r="AMK119" s="349"/>
      <c r="AML119" s="349"/>
      <c r="AMM119" s="349"/>
      <c r="AMN119" s="349"/>
      <c r="AMO119" s="349"/>
      <c r="AMP119" s="349"/>
      <c r="AMQ119" s="349"/>
      <c r="AMR119" s="349"/>
      <c r="AMS119" s="349"/>
      <c r="AMT119" s="349"/>
      <c r="AMU119" s="349"/>
      <c r="AMV119" s="349"/>
      <c r="AMW119" s="349"/>
      <c r="AMX119" s="349"/>
      <c r="AMY119" s="349"/>
      <c r="AMZ119" s="349"/>
      <c r="ANA119" s="349"/>
      <c r="ANB119" s="349"/>
      <c r="ANC119" s="349"/>
      <c r="AND119" s="349"/>
      <c r="ANE119" s="349"/>
      <c r="ANF119" s="349"/>
      <c r="ANG119" s="349"/>
      <c r="ANH119" s="349"/>
      <c r="ANI119" s="349"/>
      <c r="ANJ119" s="349"/>
      <c r="ANK119" s="349"/>
      <c r="ANL119" s="349"/>
      <c r="ANM119" s="349"/>
      <c r="ANN119" s="349"/>
      <c r="ANO119" s="349"/>
      <c r="ANP119" s="349"/>
      <c r="ANQ119" s="349"/>
      <c r="ANR119" s="349"/>
      <c r="ANS119" s="349"/>
      <c r="ANT119" s="349"/>
      <c r="ANU119" s="349"/>
      <c r="ANV119" s="349"/>
      <c r="ANW119" s="349"/>
      <c r="ANX119" s="349"/>
      <c r="ANY119" s="349"/>
      <c r="ANZ119" s="349"/>
      <c r="AOA119" s="349"/>
      <c r="AOB119" s="349"/>
      <c r="AOC119" s="349"/>
      <c r="AOD119" s="349"/>
      <c r="AOE119" s="349"/>
      <c r="AOF119" s="349"/>
      <c r="AOG119" s="349"/>
      <c r="AOH119" s="349"/>
      <c r="AOI119" s="349"/>
      <c r="AOJ119" s="349"/>
      <c r="AOK119" s="349"/>
      <c r="AOL119" s="349"/>
      <c r="AOM119" s="349"/>
      <c r="AON119" s="349"/>
      <c r="AOO119" s="349"/>
      <c r="AOP119" s="349"/>
      <c r="AOQ119" s="349"/>
      <c r="AOR119" s="349"/>
      <c r="AOS119" s="349"/>
      <c r="AOT119" s="349"/>
      <c r="AOU119" s="349"/>
      <c r="AOV119" s="349"/>
      <c r="AOW119" s="349"/>
      <c r="AOX119" s="349"/>
      <c r="AOY119" s="349"/>
      <c r="AOZ119" s="349"/>
      <c r="APA119" s="349"/>
      <c r="APB119" s="349"/>
      <c r="APC119" s="349"/>
      <c r="APD119" s="349"/>
      <c r="APE119" s="349"/>
      <c r="APF119" s="349"/>
      <c r="APG119" s="349"/>
      <c r="APH119" s="349"/>
      <c r="API119" s="349"/>
      <c r="APJ119" s="349"/>
      <c r="APK119" s="349"/>
      <c r="APL119" s="349"/>
      <c r="APM119" s="349"/>
      <c r="APN119" s="349"/>
      <c r="APO119" s="349"/>
      <c r="APP119" s="349"/>
      <c r="APQ119" s="349"/>
      <c r="APR119" s="349"/>
      <c r="APS119" s="349"/>
      <c r="APT119" s="349"/>
      <c r="APU119" s="349"/>
      <c r="APV119" s="349"/>
      <c r="APW119" s="349"/>
      <c r="APX119" s="349"/>
      <c r="APY119" s="349"/>
      <c r="APZ119" s="349"/>
      <c r="AQA119" s="349"/>
      <c r="AQB119" s="349"/>
      <c r="AQC119" s="349"/>
      <c r="AQD119" s="349"/>
      <c r="AQE119" s="349"/>
      <c r="AQF119" s="349"/>
      <c r="AQG119" s="349"/>
      <c r="AQH119" s="349"/>
      <c r="AQI119" s="349"/>
      <c r="AQJ119" s="349"/>
      <c r="AQK119" s="349"/>
      <c r="AQL119" s="349"/>
      <c r="AQM119" s="349"/>
      <c r="AQN119" s="349"/>
      <c r="AQO119" s="349"/>
      <c r="AQP119" s="349"/>
      <c r="AQQ119" s="349"/>
      <c r="AQR119" s="349"/>
      <c r="AQS119" s="349"/>
      <c r="AQT119" s="349"/>
      <c r="AQU119" s="349"/>
      <c r="AQV119" s="349"/>
      <c r="AQW119" s="349"/>
      <c r="AQX119" s="349"/>
      <c r="AQY119" s="349"/>
      <c r="AQZ119" s="349"/>
      <c r="ARA119" s="349"/>
      <c r="ARB119" s="349"/>
      <c r="ARC119" s="349"/>
      <c r="ARD119" s="349"/>
      <c r="ARE119" s="349"/>
      <c r="ARF119" s="349"/>
      <c r="ARG119" s="349"/>
      <c r="ARH119" s="349"/>
      <c r="ARI119" s="349"/>
      <c r="ARJ119" s="349"/>
      <c r="ARK119" s="349"/>
      <c r="ARL119" s="349"/>
      <c r="ARM119" s="349"/>
      <c r="ARN119" s="349"/>
      <c r="ARO119" s="349"/>
      <c r="ARP119" s="349"/>
      <c r="ARQ119" s="349"/>
      <c r="ARR119" s="349"/>
      <c r="ARS119" s="349"/>
      <c r="ART119" s="349"/>
      <c r="ARU119" s="349"/>
      <c r="ARV119" s="349"/>
      <c r="ARW119" s="349"/>
      <c r="ARX119" s="349"/>
      <c r="ARY119" s="349"/>
      <c r="ARZ119" s="349"/>
      <c r="ASA119" s="349"/>
      <c r="ASB119" s="349"/>
      <c r="ASC119" s="349"/>
      <c r="ASD119" s="349"/>
      <c r="ASE119" s="349"/>
      <c r="ASF119" s="349"/>
      <c r="ASG119" s="349"/>
      <c r="ASH119" s="349"/>
      <c r="ASI119" s="349"/>
      <c r="ASJ119" s="349"/>
      <c r="ASK119" s="349"/>
      <c r="ASL119" s="349"/>
      <c r="ASM119" s="349"/>
      <c r="ASN119" s="349"/>
      <c r="ASO119" s="349"/>
      <c r="ASP119" s="349"/>
      <c r="ASQ119" s="349"/>
      <c r="ASR119" s="349"/>
      <c r="ASS119" s="349"/>
      <c r="AST119" s="349"/>
      <c r="ASU119" s="349"/>
      <c r="ASV119" s="349"/>
      <c r="ASW119" s="349"/>
      <c r="ASX119" s="349"/>
      <c r="ASY119" s="349"/>
      <c r="ASZ119" s="349"/>
      <c r="ATA119" s="349"/>
      <c r="ATB119" s="349"/>
      <c r="ATC119" s="349"/>
      <c r="ATD119" s="349"/>
      <c r="ATE119" s="349"/>
      <c r="ATF119" s="349"/>
      <c r="ATG119" s="349"/>
      <c r="ATH119" s="349"/>
      <c r="ATI119" s="349"/>
      <c r="ATJ119" s="349"/>
      <c r="ATK119" s="349"/>
      <c r="ATL119" s="349"/>
      <c r="ATM119" s="349"/>
      <c r="ATN119" s="349"/>
      <c r="ATO119" s="349"/>
      <c r="ATP119" s="349"/>
      <c r="ATQ119" s="349"/>
      <c r="ATR119" s="349"/>
      <c r="ATS119" s="349"/>
      <c r="ATT119" s="349"/>
      <c r="ATU119" s="349"/>
      <c r="ATV119" s="349"/>
      <c r="ATW119" s="349"/>
      <c r="ATX119" s="349"/>
      <c r="ATY119" s="349"/>
      <c r="ATZ119" s="349"/>
      <c r="AUA119" s="349"/>
      <c r="AUB119" s="349"/>
      <c r="AUC119" s="349"/>
      <c r="AUD119" s="349"/>
      <c r="AUE119" s="349"/>
      <c r="AUF119" s="349"/>
      <c r="AUG119" s="349"/>
      <c r="AUH119" s="349"/>
      <c r="AUI119" s="349"/>
      <c r="AUJ119" s="349"/>
      <c r="AUK119" s="349"/>
      <c r="AUL119" s="349"/>
      <c r="AUM119" s="349"/>
      <c r="AUN119" s="349"/>
      <c r="AUO119" s="349"/>
      <c r="AUP119" s="349"/>
      <c r="AUQ119" s="349"/>
      <c r="AUR119" s="349"/>
      <c r="AUS119" s="349"/>
      <c r="AUT119" s="349"/>
      <c r="AUU119" s="349"/>
      <c r="AUV119" s="349"/>
      <c r="AUW119" s="349"/>
      <c r="AUX119" s="349"/>
      <c r="AUY119" s="349"/>
      <c r="AUZ119" s="349"/>
      <c r="AVA119" s="349"/>
      <c r="AVB119" s="349"/>
      <c r="AVC119" s="349"/>
      <c r="AVD119" s="349"/>
      <c r="AVE119" s="349"/>
      <c r="AVF119" s="349"/>
      <c r="AVG119" s="349"/>
      <c r="AVH119" s="349"/>
      <c r="AVI119" s="349"/>
      <c r="AVJ119" s="349"/>
      <c r="AVK119" s="349"/>
      <c r="AVL119" s="349"/>
      <c r="AVM119" s="349"/>
      <c r="AVN119" s="349"/>
      <c r="AVO119" s="349"/>
      <c r="AVP119" s="349"/>
      <c r="AVQ119" s="349"/>
      <c r="AVR119" s="349"/>
      <c r="AVS119" s="349"/>
      <c r="AVT119" s="349"/>
      <c r="AVU119" s="349"/>
      <c r="AVV119" s="349"/>
      <c r="AVW119" s="349"/>
      <c r="AVX119" s="349"/>
      <c r="AVY119" s="349"/>
      <c r="AVZ119" s="349"/>
      <c r="AWA119" s="349"/>
      <c r="AWB119" s="349"/>
      <c r="AWC119" s="349"/>
      <c r="AWD119" s="349"/>
      <c r="AWE119" s="349"/>
      <c r="AWF119" s="349"/>
      <c r="AWG119" s="349"/>
      <c r="AWH119" s="349"/>
      <c r="AWI119" s="349"/>
      <c r="AWJ119" s="349"/>
      <c r="AWK119" s="349"/>
      <c r="AWL119" s="349"/>
      <c r="AWM119" s="349"/>
      <c r="AWN119" s="349"/>
      <c r="AWO119" s="349"/>
      <c r="AWP119" s="349"/>
      <c r="AWQ119" s="349"/>
      <c r="AWR119" s="349"/>
      <c r="AWS119" s="349"/>
      <c r="AWT119" s="349"/>
      <c r="AWU119" s="349"/>
      <c r="AWV119" s="349"/>
      <c r="AWW119" s="349"/>
      <c r="AWX119" s="349"/>
      <c r="AWY119" s="349"/>
      <c r="AWZ119" s="349"/>
      <c r="AXA119" s="349"/>
      <c r="AXB119" s="349"/>
      <c r="AXC119" s="349"/>
      <c r="AXD119" s="349"/>
      <c r="AXE119" s="349"/>
      <c r="AXF119" s="349"/>
      <c r="AXG119" s="349"/>
      <c r="AXH119" s="349"/>
      <c r="AXI119" s="349"/>
      <c r="AXJ119" s="349"/>
      <c r="AXK119" s="349"/>
      <c r="AXL119" s="349"/>
      <c r="AXM119" s="349"/>
      <c r="AXN119" s="349"/>
      <c r="AXO119" s="349"/>
      <c r="AXP119" s="349"/>
      <c r="AXQ119" s="349"/>
      <c r="AXR119" s="349"/>
      <c r="AXS119" s="349"/>
      <c r="AXT119" s="349"/>
      <c r="AXU119" s="349"/>
      <c r="AXV119" s="349"/>
      <c r="AXW119" s="349"/>
      <c r="AXX119" s="349"/>
      <c r="AXY119" s="349"/>
      <c r="AXZ119" s="349"/>
      <c r="AYA119" s="349"/>
      <c r="AYB119" s="349"/>
      <c r="AYC119" s="349"/>
      <c r="AYD119" s="349"/>
      <c r="AYE119" s="349"/>
      <c r="AYF119" s="349"/>
      <c r="AYG119" s="349"/>
      <c r="AYH119" s="349"/>
      <c r="AYI119" s="349"/>
      <c r="AYJ119" s="349"/>
      <c r="AYK119" s="349"/>
      <c r="AYL119" s="349"/>
      <c r="AYM119" s="349"/>
      <c r="AYN119" s="349"/>
      <c r="AYO119" s="349"/>
      <c r="AYP119" s="349"/>
      <c r="AYQ119" s="349"/>
      <c r="AYR119" s="349"/>
      <c r="AYS119" s="349"/>
      <c r="AYT119" s="349"/>
      <c r="AYU119" s="349"/>
      <c r="AYV119" s="349"/>
      <c r="AYW119" s="349"/>
      <c r="AYX119" s="349"/>
      <c r="AYY119" s="349"/>
      <c r="AYZ119" s="349"/>
      <c r="AZA119" s="349"/>
      <c r="AZB119" s="349"/>
      <c r="AZC119" s="349"/>
      <c r="AZD119" s="349"/>
      <c r="AZE119" s="349"/>
      <c r="AZF119" s="349"/>
      <c r="AZG119" s="349"/>
      <c r="AZH119" s="349"/>
      <c r="AZI119" s="349"/>
      <c r="AZJ119" s="349"/>
      <c r="AZK119" s="349"/>
      <c r="AZL119" s="349"/>
      <c r="AZM119" s="349"/>
      <c r="AZN119" s="349"/>
      <c r="AZO119" s="349"/>
      <c r="AZP119" s="349"/>
      <c r="AZQ119" s="349"/>
      <c r="AZR119" s="349"/>
      <c r="AZS119" s="349"/>
      <c r="AZT119" s="349"/>
      <c r="AZU119" s="349"/>
      <c r="AZV119" s="349"/>
      <c r="AZW119" s="349"/>
      <c r="AZX119" s="349"/>
      <c r="AZY119" s="349"/>
      <c r="AZZ119" s="349"/>
      <c r="BAA119" s="349"/>
      <c r="BAB119" s="349"/>
      <c r="BAC119" s="349"/>
      <c r="BAD119" s="349"/>
      <c r="BAE119" s="349"/>
      <c r="BAF119" s="349"/>
      <c r="BAG119" s="349"/>
      <c r="BAH119" s="349"/>
      <c r="BAI119" s="349"/>
      <c r="BAJ119" s="349"/>
      <c r="BAK119" s="349"/>
      <c r="BAL119" s="349"/>
      <c r="BAM119" s="349"/>
      <c r="BAN119" s="349"/>
      <c r="BAO119" s="349"/>
      <c r="BAP119" s="349"/>
      <c r="BAQ119" s="349"/>
      <c r="BAR119" s="349"/>
      <c r="BAS119" s="349"/>
      <c r="BAT119" s="349"/>
      <c r="BAU119" s="349"/>
      <c r="BAV119" s="349"/>
      <c r="BAW119" s="349"/>
      <c r="BAX119" s="349"/>
      <c r="BAY119" s="349"/>
      <c r="BAZ119" s="349"/>
      <c r="BBA119" s="349"/>
      <c r="BBB119" s="349"/>
      <c r="BBC119" s="349"/>
      <c r="BBD119" s="349"/>
      <c r="BBE119" s="349"/>
      <c r="BBF119" s="349"/>
      <c r="BBG119" s="349"/>
      <c r="BBH119" s="349"/>
      <c r="BBI119" s="349"/>
      <c r="BBJ119" s="349"/>
      <c r="BBK119" s="349"/>
      <c r="BBL119" s="349"/>
      <c r="BBM119" s="349"/>
      <c r="BBN119" s="349"/>
      <c r="BBO119" s="349"/>
      <c r="BBP119" s="349"/>
      <c r="BBQ119" s="349"/>
      <c r="BBR119" s="349"/>
      <c r="BBS119" s="349"/>
      <c r="BBT119" s="349"/>
      <c r="BBU119" s="349"/>
      <c r="BBV119" s="349"/>
      <c r="BBW119" s="349"/>
      <c r="BBX119" s="349"/>
      <c r="BBY119" s="349"/>
      <c r="BBZ119" s="349"/>
      <c r="BCA119" s="349"/>
      <c r="BCB119" s="349"/>
      <c r="BCC119" s="349"/>
      <c r="BCD119" s="349"/>
      <c r="BCE119" s="349"/>
      <c r="BCF119" s="349"/>
      <c r="BCG119" s="349"/>
      <c r="BCH119" s="349"/>
      <c r="BCI119" s="349"/>
      <c r="BCJ119" s="349"/>
      <c r="BCK119" s="349"/>
      <c r="BCL119" s="349"/>
      <c r="BCM119" s="349"/>
      <c r="BCN119" s="349"/>
      <c r="BCO119" s="349"/>
      <c r="BCP119" s="349"/>
      <c r="BCQ119" s="349"/>
      <c r="BCR119" s="349"/>
      <c r="BCS119" s="349"/>
      <c r="BCT119" s="349"/>
      <c r="BCU119" s="349"/>
      <c r="BCV119" s="349"/>
      <c r="BCW119" s="349"/>
      <c r="BCX119" s="349"/>
      <c r="BCY119" s="349"/>
      <c r="BCZ119" s="349"/>
      <c r="BDA119" s="349"/>
      <c r="BDB119" s="349"/>
      <c r="BDC119" s="349"/>
      <c r="BDD119" s="349"/>
      <c r="BDE119" s="349"/>
      <c r="BDF119" s="349"/>
      <c r="BDG119" s="349"/>
      <c r="BDH119" s="349"/>
      <c r="BDI119" s="349"/>
      <c r="BDJ119" s="349"/>
      <c r="BDK119" s="349"/>
      <c r="BDL119" s="349"/>
      <c r="BDM119" s="349"/>
      <c r="BDN119" s="349"/>
      <c r="BDO119" s="349"/>
      <c r="BDP119" s="349"/>
      <c r="BDQ119" s="349"/>
      <c r="BDR119" s="349"/>
      <c r="BDS119" s="349"/>
      <c r="BDT119" s="349"/>
      <c r="BDU119" s="349"/>
      <c r="BDV119" s="349"/>
      <c r="BDW119" s="349"/>
      <c r="BDX119" s="349"/>
      <c r="BDY119" s="349"/>
      <c r="BDZ119" s="349"/>
      <c r="BEA119" s="349"/>
      <c r="BEB119" s="349"/>
      <c r="BEC119" s="349"/>
      <c r="BED119" s="349"/>
      <c r="BEE119" s="349"/>
      <c r="BEF119" s="349"/>
      <c r="BEG119" s="349"/>
      <c r="BEH119" s="349"/>
      <c r="BEI119" s="349"/>
      <c r="BEJ119" s="349"/>
      <c r="BEK119" s="349"/>
      <c r="BEL119" s="349"/>
      <c r="BEM119" s="349"/>
      <c r="BEN119" s="349"/>
      <c r="BEO119" s="349"/>
      <c r="BEP119" s="349"/>
      <c r="BEQ119" s="349"/>
      <c r="BER119" s="349"/>
      <c r="BES119" s="349"/>
      <c r="BET119" s="349"/>
      <c r="BEU119" s="349"/>
      <c r="BEV119" s="349"/>
      <c r="BEW119" s="349"/>
      <c r="BEX119" s="349"/>
      <c r="BEY119" s="349"/>
      <c r="BEZ119" s="349"/>
      <c r="BFA119" s="349"/>
      <c r="BFB119" s="349"/>
      <c r="BFC119" s="349"/>
      <c r="BFD119" s="349"/>
      <c r="BFE119" s="349"/>
      <c r="BFF119" s="349"/>
      <c r="BFG119" s="349"/>
      <c r="BFH119" s="349"/>
      <c r="BFI119" s="349"/>
      <c r="BFJ119" s="349"/>
      <c r="BFK119" s="349"/>
      <c r="BFL119" s="349"/>
      <c r="BFM119" s="349"/>
      <c r="BFN119" s="349"/>
      <c r="BFO119" s="349"/>
      <c r="BFP119" s="349"/>
      <c r="BFQ119" s="349"/>
      <c r="BFR119" s="349"/>
      <c r="BFS119" s="349"/>
      <c r="BFT119" s="349"/>
      <c r="BFU119" s="349"/>
      <c r="BFV119" s="349"/>
      <c r="BFW119" s="349"/>
      <c r="BFX119" s="349"/>
      <c r="BFY119" s="349"/>
      <c r="BFZ119" s="349"/>
      <c r="BGA119" s="349"/>
      <c r="BGB119" s="349"/>
      <c r="BGC119" s="349"/>
      <c r="BGD119" s="349"/>
      <c r="BGE119" s="349"/>
      <c r="BGF119" s="349"/>
      <c r="BGG119" s="349"/>
      <c r="BGH119" s="349"/>
      <c r="BGI119" s="349"/>
      <c r="BGJ119" s="349"/>
      <c r="BGK119" s="349"/>
      <c r="BGL119" s="349"/>
      <c r="BGM119" s="349"/>
      <c r="BGN119" s="349"/>
      <c r="BGO119" s="349"/>
      <c r="BGP119" s="349"/>
      <c r="BGQ119" s="349"/>
      <c r="BGR119" s="349"/>
      <c r="BGS119" s="349"/>
      <c r="BGT119" s="349"/>
      <c r="BGU119" s="349"/>
      <c r="BGV119" s="349"/>
      <c r="BGW119" s="349"/>
      <c r="BGX119" s="349"/>
      <c r="BGY119" s="349"/>
      <c r="BGZ119" s="349"/>
      <c r="BHA119" s="349"/>
      <c r="BHB119" s="349"/>
      <c r="BHC119" s="349"/>
      <c r="BHD119" s="349"/>
      <c r="BHE119" s="349"/>
      <c r="BHF119" s="349"/>
      <c r="BHG119" s="349"/>
      <c r="BHH119" s="349"/>
      <c r="BHI119" s="349"/>
      <c r="BHJ119" s="349"/>
      <c r="BHK119" s="349"/>
      <c r="BHL119" s="349"/>
      <c r="BHM119" s="349"/>
      <c r="BHN119" s="349"/>
      <c r="BHO119" s="349"/>
      <c r="BHP119" s="349"/>
      <c r="BHQ119" s="349"/>
      <c r="BHR119" s="349"/>
      <c r="BHS119" s="349"/>
      <c r="BHT119" s="349"/>
      <c r="BHU119" s="349"/>
      <c r="BHV119" s="349"/>
      <c r="BHW119" s="349"/>
      <c r="BHX119" s="349"/>
      <c r="BHY119" s="349"/>
      <c r="BHZ119" s="349"/>
      <c r="BIA119" s="349"/>
      <c r="BIB119" s="349"/>
      <c r="BIC119" s="349"/>
      <c r="BID119" s="349"/>
      <c r="BIE119" s="349"/>
      <c r="BIF119" s="349"/>
      <c r="BIG119" s="349"/>
      <c r="BIH119" s="349"/>
      <c r="BII119" s="349"/>
      <c r="BIJ119" s="349"/>
      <c r="BIK119" s="349"/>
      <c r="BIL119" s="349"/>
      <c r="BIM119" s="349"/>
      <c r="BIN119" s="349"/>
      <c r="BIO119" s="349"/>
      <c r="BIP119" s="349"/>
      <c r="BIQ119" s="349"/>
      <c r="BIR119" s="349"/>
      <c r="BIS119" s="349"/>
      <c r="BIT119" s="349"/>
      <c r="BIU119" s="349"/>
      <c r="BIV119" s="349"/>
      <c r="BIW119" s="349"/>
      <c r="BIX119" s="349"/>
      <c r="BIY119" s="349"/>
      <c r="BIZ119" s="349"/>
      <c r="BJA119" s="349"/>
      <c r="BJB119" s="349"/>
      <c r="BJC119" s="349"/>
      <c r="BJD119" s="349"/>
      <c r="BJE119" s="349"/>
      <c r="BJF119" s="349"/>
      <c r="BJG119" s="349"/>
      <c r="BJH119" s="349"/>
      <c r="BJI119" s="349"/>
      <c r="BJJ119" s="349"/>
      <c r="BJK119" s="349"/>
      <c r="BJL119" s="349"/>
      <c r="BJM119" s="349"/>
      <c r="BJN119" s="349"/>
      <c r="BJO119" s="349"/>
      <c r="BJP119" s="349"/>
      <c r="BJQ119" s="349"/>
      <c r="BJR119" s="349"/>
      <c r="BJS119" s="349"/>
      <c r="BJT119" s="349"/>
      <c r="BJU119" s="349"/>
      <c r="BJV119" s="349"/>
      <c r="BJW119" s="349"/>
      <c r="BJX119" s="349"/>
      <c r="BJY119" s="349"/>
      <c r="BJZ119" s="349"/>
      <c r="BKA119" s="349"/>
      <c r="BKB119" s="349"/>
      <c r="BKC119" s="349"/>
      <c r="BKD119" s="349"/>
      <c r="BKE119" s="349"/>
      <c r="BKF119" s="349"/>
      <c r="BKG119" s="349"/>
      <c r="BKH119" s="349"/>
      <c r="BKI119" s="349"/>
      <c r="BKJ119" s="349"/>
      <c r="BKK119" s="349"/>
      <c r="BKL119" s="349"/>
      <c r="BKM119" s="349"/>
      <c r="BKN119" s="349"/>
      <c r="BKO119" s="349"/>
      <c r="BKP119" s="349"/>
      <c r="BKQ119" s="349"/>
      <c r="BKR119" s="349"/>
      <c r="BKS119" s="349"/>
      <c r="BKT119" s="349"/>
      <c r="BKU119" s="349"/>
      <c r="BKV119" s="349"/>
      <c r="BKW119" s="349"/>
      <c r="BKX119" s="349"/>
      <c r="BKY119" s="349"/>
      <c r="BKZ119" s="349"/>
      <c r="BLA119" s="349"/>
      <c r="BLB119" s="349"/>
      <c r="BLC119" s="349"/>
      <c r="BLD119" s="349"/>
      <c r="BLE119" s="349"/>
      <c r="BLF119" s="349"/>
      <c r="BLG119" s="349"/>
      <c r="BLH119" s="349"/>
      <c r="BLI119" s="349"/>
      <c r="BLJ119" s="349"/>
      <c r="BLK119" s="349"/>
      <c r="BLL119" s="349"/>
      <c r="BLM119" s="349"/>
      <c r="BLN119" s="349"/>
      <c r="BLO119" s="349"/>
      <c r="BLP119" s="349"/>
      <c r="BLQ119" s="349"/>
      <c r="BLR119" s="349"/>
      <c r="BLS119" s="349"/>
      <c r="BLT119" s="349"/>
      <c r="BLU119" s="349"/>
      <c r="BLV119" s="349"/>
      <c r="BLW119" s="349"/>
      <c r="BLX119" s="349"/>
      <c r="BLY119" s="349"/>
      <c r="BLZ119" s="349"/>
      <c r="BMA119" s="349"/>
      <c r="BMB119" s="349"/>
      <c r="BMC119" s="349"/>
      <c r="BMD119" s="349"/>
      <c r="BME119" s="349"/>
      <c r="BMF119" s="349"/>
      <c r="BMG119" s="349"/>
      <c r="BMH119" s="349"/>
      <c r="BMI119" s="349"/>
      <c r="BMJ119" s="349"/>
      <c r="BMK119" s="349"/>
      <c r="BML119" s="349"/>
      <c r="BMM119" s="349"/>
      <c r="BMN119" s="349"/>
      <c r="BMO119" s="349"/>
      <c r="BMP119" s="349"/>
      <c r="BMQ119" s="349"/>
      <c r="BMR119" s="349"/>
      <c r="BMS119" s="349"/>
      <c r="BMT119" s="349"/>
      <c r="BMU119" s="349"/>
      <c r="BMV119" s="349"/>
      <c r="BMW119" s="349"/>
      <c r="BMX119" s="349"/>
      <c r="BMY119" s="349"/>
      <c r="BMZ119" s="349"/>
      <c r="BNA119" s="349"/>
      <c r="BNB119" s="349"/>
      <c r="BNC119" s="349"/>
      <c r="BND119" s="349"/>
      <c r="BNE119" s="349"/>
      <c r="BNF119" s="349"/>
      <c r="BNG119" s="349"/>
      <c r="BNH119" s="349"/>
      <c r="BNI119" s="349"/>
      <c r="BNJ119" s="349"/>
      <c r="BNK119" s="349"/>
      <c r="BNL119" s="349"/>
      <c r="BNM119" s="349"/>
      <c r="BNN119" s="349"/>
      <c r="BNO119" s="349"/>
      <c r="BNP119" s="349"/>
      <c r="BNQ119" s="349"/>
      <c r="BNR119" s="349"/>
      <c r="BNS119" s="349"/>
      <c r="BNT119" s="349"/>
      <c r="BNU119" s="349"/>
      <c r="BNV119" s="349"/>
      <c r="BNW119" s="349"/>
      <c r="BNX119" s="349"/>
      <c r="BNY119" s="349"/>
      <c r="BNZ119" s="349"/>
      <c r="BOA119" s="349"/>
      <c r="BOB119" s="349"/>
      <c r="BOC119" s="349"/>
      <c r="BOD119" s="349"/>
      <c r="BOE119" s="349"/>
      <c r="BOF119" s="349"/>
      <c r="BOG119" s="349"/>
      <c r="BOH119" s="349"/>
      <c r="BOI119" s="349"/>
      <c r="BOJ119" s="349"/>
      <c r="BOK119" s="349"/>
      <c r="BOL119" s="349"/>
      <c r="BOM119" s="349"/>
      <c r="BON119" s="349"/>
      <c r="BOO119" s="349"/>
      <c r="BOP119" s="349"/>
      <c r="BOQ119" s="349"/>
      <c r="BOR119" s="349"/>
      <c r="BOS119" s="349"/>
      <c r="BOT119" s="349"/>
      <c r="BOU119" s="349"/>
      <c r="BOV119" s="349"/>
      <c r="BOW119" s="349"/>
      <c r="BOX119" s="349"/>
      <c r="BOY119" s="349"/>
      <c r="BOZ119" s="349"/>
      <c r="BPA119" s="349"/>
      <c r="BPB119" s="349"/>
      <c r="BPC119" s="349"/>
      <c r="BPD119" s="349"/>
      <c r="BPE119" s="349"/>
      <c r="BPF119" s="349"/>
      <c r="BPG119" s="349"/>
      <c r="BPH119" s="349"/>
      <c r="BPI119" s="349"/>
      <c r="BPJ119" s="349"/>
      <c r="BPK119" s="349"/>
      <c r="BPL119" s="349"/>
      <c r="BPM119" s="349"/>
      <c r="BPN119" s="349"/>
      <c r="BPO119" s="349"/>
      <c r="BPP119" s="349"/>
      <c r="BPQ119" s="349"/>
      <c r="BPR119" s="349"/>
      <c r="BPS119" s="349"/>
      <c r="BPT119" s="349"/>
      <c r="BPU119" s="349"/>
      <c r="BPV119" s="349"/>
      <c r="BPW119" s="349"/>
      <c r="BPX119" s="349"/>
      <c r="BPY119" s="349"/>
      <c r="BPZ119" s="349"/>
      <c r="BQA119" s="349"/>
      <c r="BQB119" s="349"/>
      <c r="BQC119" s="349"/>
      <c r="BQD119" s="349"/>
      <c r="BQE119" s="349"/>
      <c r="BQF119" s="349"/>
      <c r="BQG119" s="349"/>
      <c r="BQH119" s="349"/>
      <c r="BQI119" s="349"/>
      <c r="BQJ119" s="349"/>
      <c r="BQK119" s="349"/>
      <c r="BQL119" s="349"/>
      <c r="BQM119" s="349"/>
      <c r="BQN119" s="349"/>
      <c r="BQO119" s="349"/>
      <c r="BQP119" s="349"/>
      <c r="BQQ119" s="349"/>
      <c r="BQR119" s="349"/>
      <c r="BQS119" s="349"/>
      <c r="BQT119" s="349"/>
      <c r="BQU119" s="349"/>
      <c r="BQV119" s="349"/>
      <c r="BQW119" s="349"/>
      <c r="BQX119" s="349"/>
      <c r="BQY119" s="349"/>
      <c r="BQZ119" s="349"/>
      <c r="BRA119" s="349"/>
      <c r="BRB119" s="349"/>
      <c r="BRC119" s="349"/>
      <c r="BRD119" s="349"/>
      <c r="BRE119" s="349"/>
      <c r="BRF119" s="349"/>
      <c r="BRG119" s="349"/>
      <c r="BRH119" s="349"/>
      <c r="BRI119" s="349"/>
      <c r="BRJ119" s="349"/>
      <c r="BRK119" s="349"/>
      <c r="BRL119" s="349"/>
      <c r="BRM119" s="349"/>
      <c r="BRN119" s="349"/>
      <c r="BRO119" s="349"/>
      <c r="BRP119" s="349"/>
      <c r="BRQ119" s="349"/>
      <c r="BRR119" s="349"/>
      <c r="BRS119" s="349"/>
      <c r="BRT119" s="349"/>
      <c r="BRU119" s="349"/>
      <c r="BRV119" s="349"/>
      <c r="BRW119" s="349"/>
      <c r="BRX119" s="349"/>
      <c r="BRY119" s="349"/>
      <c r="BRZ119" s="349"/>
      <c r="BSA119" s="349"/>
      <c r="BSB119" s="349"/>
      <c r="BSC119" s="349"/>
      <c r="BSD119" s="349"/>
      <c r="BSE119" s="349"/>
      <c r="BSF119" s="349"/>
      <c r="BSG119" s="349"/>
      <c r="BSH119" s="349"/>
      <c r="BSI119" s="349"/>
      <c r="BSJ119" s="349"/>
      <c r="BSK119" s="349"/>
      <c r="BSL119" s="349"/>
      <c r="BSM119" s="349"/>
      <c r="BSN119" s="349"/>
      <c r="BSO119" s="349"/>
      <c r="BSP119" s="349"/>
      <c r="BSQ119" s="349"/>
      <c r="BSR119" s="349"/>
      <c r="BSS119" s="349"/>
      <c r="BST119" s="349"/>
      <c r="BSU119" s="349"/>
      <c r="BSV119" s="349"/>
      <c r="BSW119" s="349"/>
      <c r="BSX119" s="349"/>
      <c r="BSY119" s="349"/>
      <c r="BSZ119" s="349"/>
      <c r="BTA119" s="349"/>
      <c r="BTB119" s="349"/>
      <c r="BTC119" s="349"/>
      <c r="BTD119" s="349"/>
      <c r="BTE119" s="349"/>
      <c r="BTF119" s="349"/>
      <c r="BTG119" s="349"/>
      <c r="BTH119" s="349"/>
      <c r="BTI119" s="349"/>
      <c r="BTJ119" s="349"/>
      <c r="BTK119" s="349"/>
      <c r="BTL119" s="349"/>
      <c r="BTM119" s="349"/>
      <c r="BTN119" s="349"/>
      <c r="BTO119" s="349"/>
      <c r="BTP119" s="349"/>
      <c r="BTQ119" s="349"/>
      <c r="BTR119" s="349"/>
      <c r="BTS119" s="349"/>
      <c r="BTT119" s="349"/>
      <c r="BTU119" s="349"/>
      <c r="BTV119" s="349"/>
      <c r="BTW119" s="349"/>
      <c r="BTX119" s="349"/>
      <c r="BTY119" s="349"/>
      <c r="BTZ119" s="349"/>
      <c r="BUA119" s="349"/>
      <c r="BUB119" s="349"/>
      <c r="BUC119" s="349"/>
      <c r="BUD119" s="349"/>
      <c r="BUE119" s="349"/>
      <c r="BUF119" s="349"/>
      <c r="BUG119" s="349"/>
      <c r="BUH119" s="349"/>
      <c r="BUI119" s="349"/>
      <c r="BUJ119" s="349"/>
      <c r="BUK119" s="349"/>
      <c r="BUL119" s="349"/>
      <c r="BUM119" s="349"/>
      <c r="BUN119" s="349"/>
      <c r="BUO119" s="349"/>
      <c r="BUP119" s="349"/>
      <c r="BUQ119" s="349"/>
      <c r="BUR119" s="349"/>
      <c r="BUS119" s="349"/>
      <c r="BUT119" s="349"/>
      <c r="BUU119" s="349"/>
      <c r="BUV119" s="349"/>
      <c r="BUW119" s="349"/>
      <c r="BUX119" s="349"/>
      <c r="BUY119" s="349"/>
      <c r="BUZ119" s="349"/>
      <c r="BVA119" s="349"/>
      <c r="BVB119" s="349"/>
      <c r="BVC119" s="349"/>
      <c r="BVD119" s="349"/>
      <c r="BVE119" s="349"/>
      <c r="BVF119" s="349"/>
      <c r="BVG119" s="349"/>
      <c r="BVH119" s="349"/>
      <c r="BVI119" s="349"/>
      <c r="BVJ119" s="349"/>
      <c r="BVK119" s="349"/>
      <c r="BVL119" s="349"/>
      <c r="BVM119" s="349"/>
      <c r="BVN119" s="349"/>
      <c r="BVO119" s="349"/>
      <c r="BVP119" s="349"/>
      <c r="BVQ119" s="349"/>
      <c r="BVR119" s="349"/>
      <c r="BVS119" s="349"/>
      <c r="BVT119" s="349"/>
      <c r="BVU119" s="349"/>
      <c r="BVV119" s="349"/>
      <c r="BVW119" s="349"/>
      <c r="BVX119" s="349"/>
      <c r="BVY119" s="349"/>
      <c r="BVZ119" s="349"/>
      <c r="BWA119" s="349"/>
      <c r="BWB119" s="349"/>
      <c r="BWC119" s="349"/>
      <c r="BWD119" s="349"/>
      <c r="BWE119" s="349"/>
      <c r="BWF119" s="349"/>
      <c r="BWG119" s="349"/>
      <c r="BWH119" s="349"/>
      <c r="BWI119" s="349"/>
      <c r="BWJ119" s="349"/>
      <c r="BWK119" s="349"/>
      <c r="BWL119" s="349"/>
      <c r="BWM119" s="349"/>
      <c r="BWN119" s="349"/>
      <c r="BWO119" s="349"/>
      <c r="BWP119" s="349"/>
      <c r="BWQ119" s="349"/>
      <c r="BWR119" s="349"/>
      <c r="BWS119" s="349"/>
      <c r="BWT119" s="349"/>
      <c r="BWU119" s="349"/>
      <c r="BWV119" s="349"/>
      <c r="BWW119" s="349"/>
      <c r="BWX119" s="349"/>
      <c r="BWY119" s="349"/>
      <c r="BWZ119" s="349"/>
      <c r="BXA119" s="349"/>
      <c r="BXB119" s="349"/>
      <c r="BXC119" s="349"/>
      <c r="BXD119" s="349"/>
      <c r="BXE119" s="349"/>
      <c r="BXF119" s="349"/>
      <c r="BXG119" s="349"/>
      <c r="BXH119" s="349"/>
      <c r="BXI119" s="349"/>
      <c r="BXJ119" s="349"/>
      <c r="BXK119" s="349"/>
      <c r="BXL119" s="349"/>
      <c r="BXM119" s="349"/>
      <c r="BXN119" s="349"/>
      <c r="BXO119" s="349"/>
      <c r="BXP119" s="349"/>
      <c r="BXQ119" s="349"/>
      <c r="BXR119" s="349"/>
      <c r="BXS119" s="349"/>
      <c r="BXT119" s="349"/>
      <c r="BXU119" s="349"/>
      <c r="BXV119" s="349"/>
      <c r="BXW119" s="349"/>
      <c r="BXX119" s="349"/>
      <c r="BXY119" s="349"/>
      <c r="BXZ119" s="349"/>
      <c r="BYA119" s="349"/>
      <c r="BYB119" s="349"/>
      <c r="BYC119" s="349"/>
      <c r="BYD119" s="349"/>
      <c r="BYE119" s="349"/>
      <c r="BYF119" s="349"/>
      <c r="BYG119" s="349"/>
      <c r="BYH119" s="349"/>
      <c r="BYI119" s="349"/>
      <c r="BYJ119" s="349"/>
      <c r="BYK119" s="349"/>
      <c r="BYL119" s="349"/>
      <c r="BYM119" s="349"/>
      <c r="BYN119" s="349"/>
      <c r="BYO119" s="349"/>
      <c r="BYP119" s="349"/>
      <c r="BYQ119" s="349"/>
      <c r="BYR119" s="349"/>
      <c r="BYS119" s="349"/>
      <c r="BYT119" s="349"/>
      <c r="BYU119" s="349"/>
      <c r="BYV119" s="349"/>
      <c r="BYW119" s="349"/>
      <c r="BYX119" s="349"/>
      <c r="BYY119" s="349"/>
      <c r="BYZ119" s="349"/>
      <c r="BZA119" s="349"/>
      <c r="BZB119" s="349"/>
      <c r="BZC119" s="349"/>
      <c r="BZD119" s="349"/>
      <c r="BZE119" s="349"/>
      <c r="BZF119" s="349"/>
      <c r="BZG119" s="349"/>
      <c r="BZH119" s="349"/>
      <c r="BZI119" s="349"/>
      <c r="BZJ119" s="349"/>
      <c r="BZK119" s="349"/>
      <c r="BZL119" s="349"/>
      <c r="BZM119" s="349"/>
      <c r="BZN119" s="349"/>
      <c r="BZO119" s="349"/>
      <c r="BZP119" s="349"/>
      <c r="BZQ119" s="349"/>
      <c r="BZR119" s="349"/>
      <c r="BZS119" s="349"/>
      <c r="BZT119" s="349"/>
      <c r="BZU119" s="349"/>
      <c r="BZV119" s="349"/>
      <c r="BZW119" s="349"/>
      <c r="BZX119" s="349"/>
      <c r="BZY119" s="349"/>
      <c r="BZZ119" s="349"/>
      <c r="CAA119" s="349"/>
      <c r="CAB119" s="349"/>
      <c r="CAC119" s="349"/>
      <c r="CAD119" s="349"/>
      <c r="CAE119" s="349"/>
      <c r="CAF119" s="349"/>
      <c r="CAG119" s="349"/>
      <c r="CAH119" s="349"/>
      <c r="CAI119" s="349"/>
      <c r="CAJ119" s="349"/>
      <c r="CAK119" s="349"/>
      <c r="CAL119" s="349"/>
      <c r="CAM119" s="349"/>
      <c r="CAN119" s="349"/>
      <c r="CAO119" s="349"/>
      <c r="CAP119" s="349"/>
      <c r="CAQ119" s="349"/>
      <c r="CAR119" s="349"/>
      <c r="CAS119" s="349"/>
      <c r="CAT119" s="349"/>
      <c r="CAU119" s="349"/>
      <c r="CAV119" s="349"/>
      <c r="CAW119" s="349"/>
      <c r="CAX119" s="349"/>
      <c r="CAY119" s="349"/>
      <c r="CAZ119" s="349"/>
      <c r="CBA119" s="349"/>
      <c r="CBB119" s="349"/>
      <c r="CBC119" s="349"/>
      <c r="CBD119" s="349"/>
      <c r="CBE119" s="349"/>
      <c r="CBF119" s="349"/>
      <c r="CBG119" s="349"/>
      <c r="CBH119" s="349"/>
      <c r="CBI119" s="349"/>
      <c r="CBJ119" s="349"/>
      <c r="CBK119" s="349"/>
      <c r="CBL119" s="349"/>
      <c r="CBM119" s="349"/>
      <c r="CBN119" s="349"/>
      <c r="CBO119" s="349"/>
      <c r="CBP119" s="349"/>
      <c r="CBQ119" s="349"/>
      <c r="CBR119" s="349"/>
      <c r="CBS119" s="349"/>
      <c r="CBT119" s="349"/>
      <c r="CBU119" s="349"/>
      <c r="CBV119" s="349"/>
      <c r="CBW119" s="349"/>
      <c r="CBX119" s="349"/>
      <c r="CBY119" s="349"/>
      <c r="CBZ119" s="349"/>
      <c r="CCA119" s="349"/>
      <c r="CCB119" s="349"/>
      <c r="CCC119" s="349"/>
      <c r="CCD119" s="349"/>
      <c r="CCE119" s="349"/>
      <c r="CCF119" s="349"/>
      <c r="CCG119" s="349"/>
      <c r="CCH119" s="349"/>
      <c r="CCI119" s="349"/>
      <c r="CCJ119" s="349"/>
      <c r="CCK119" s="349"/>
      <c r="CCL119" s="349"/>
      <c r="CCM119" s="349"/>
      <c r="CCN119" s="349"/>
      <c r="CCO119" s="349"/>
      <c r="CCP119" s="349"/>
      <c r="CCQ119" s="349"/>
      <c r="CCR119" s="349"/>
      <c r="CCS119" s="349"/>
      <c r="CCT119" s="349"/>
      <c r="CCU119" s="349"/>
      <c r="CCV119" s="349"/>
      <c r="CCW119" s="349"/>
      <c r="CCX119" s="349"/>
      <c r="CCY119" s="349"/>
      <c r="CCZ119" s="349"/>
      <c r="CDA119" s="349"/>
      <c r="CDB119" s="349"/>
      <c r="CDC119" s="349"/>
      <c r="CDD119" s="349"/>
      <c r="CDE119" s="349"/>
      <c r="CDF119" s="349"/>
      <c r="CDG119" s="349"/>
      <c r="CDH119" s="349"/>
      <c r="CDI119" s="349"/>
      <c r="CDJ119" s="349"/>
      <c r="CDK119" s="349"/>
      <c r="CDL119" s="349"/>
      <c r="CDM119" s="349"/>
      <c r="CDN119" s="349"/>
      <c r="CDO119" s="349"/>
      <c r="CDP119" s="349"/>
      <c r="CDQ119" s="349"/>
      <c r="CDR119" s="349"/>
      <c r="CDS119" s="349"/>
      <c r="CDT119" s="349"/>
      <c r="CDU119" s="349"/>
      <c r="CDV119" s="349"/>
      <c r="CDW119" s="349"/>
      <c r="CDX119" s="349"/>
      <c r="CDY119" s="349"/>
      <c r="CDZ119" s="349"/>
      <c r="CEA119" s="349"/>
      <c r="CEB119" s="349"/>
      <c r="CEC119" s="349"/>
      <c r="CED119" s="349"/>
      <c r="CEE119" s="349"/>
      <c r="CEF119" s="349"/>
      <c r="CEG119" s="349"/>
      <c r="CEH119" s="349"/>
      <c r="CEI119" s="349"/>
      <c r="CEJ119" s="349"/>
      <c r="CEK119" s="349"/>
      <c r="CEL119" s="349"/>
      <c r="CEM119" s="349"/>
      <c r="CEN119" s="349"/>
      <c r="CEO119" s="349"/>
      <c r="CEP119" s="349"/>
      <c r="CEQ119" s="349"/>
      <c r="CER119" s="349"/>
      <c r="CES119" s="349"/>
      <c r="CET119" s="349"/>
      <c r="CEU119" s="349"/>
      <c r="CEV119" s="349"/>
      <c r="CEW119" s="349"/>
      <c r="CEX119" s="349"/>
      <c r="CEY119" s="349"/>
      <c r="CEZ119" s="349"/>
      <c r="CFA119" s="349"/>
      <c r="CFB119" s="349"/>
      <c r="CFC119" s="349"/>
      <c r="CFD119" s="349"/>
      <c r="CFE119" s="349"/>
      <c r="CFF119" s="349"/>
      <c r="CFG119" s="349"/>
      <c r="CFH119" s="349"/>
      <c r="CFI119" s="349"/>
      <c r="CFJ119" s="349"/>
      <c r="CFK119" s="349"/>
      <c r="CFL119" s="349"/>
      <c r="CFM119" s="349"/>
      <c r="CFN119" s="349"/>
      <c r="CFO119" s="349"/>
      <c r="CFP119" s="349"/>
      <c r="CFQ119" s="349"/>
      <c r="CFR119" s="349"/>
      <c r="CFS119" s="349"/>
      <c r="CFT119" s="349"/>
      <c r="CFU119" s="349"/>
      <c r="CFV119" s="349"/>
      <c r="CFW119" s="349"/>
      <c r="CFX119" s="349"/>
      <c r="CFY119" s="349"/>
      <c r="CFZ119" s="349"/>
      <c r="CGA119" s="349"/>
      <c r="CGB119" s="349"/>
      <c r="CGC119" s="349"/>
      <c r="CGD119" s="349"/>
      <c r="CGE119" s="349"/>
      <c r="CGF119" s="349"/>
      <c r="CGG119" s="349"/>
      <c r="CGH119" s="349"/>
      <c r="CGI119" s="349"/>
      <c r="CGJ119" s="349"/>
      <c r="CGK119" s="349"/>
      <c r="CGL119" s="349"/>
      <c r="CGM119" s="349"/>
      <c r="CGN119" s="349"/>
      <c r="CGO119" s="349"/>
      <c r="CGP119" s="349"/>
      <c r="CGQ119" s="349"/>
      <c r="CGR119" s="349"/>
      <c r="CGS119" s="349"/>
      <c r="CGT119" s="349"/>
      <c r="CGU119" s="349"/>
      <c r="CGV119" s="349"/>
      <c r="CGW119" s="349"/>
      <c r="CGX119" s="349"/>
      <c r="CGY119" s="349"/>
      <c r="CGZ119" s="349"/>
      <c r="CHA119" s="349"/>
      <c r="CHB119" s="349"/>
      <c r="CHC119" s="349"/>
      <c r="CHD119" s="349"/>
      <c r="CHE119" s="349"/>
      <c r="CHF119" s="349"/>
      <c r="CHG119" s="349"/>
      <c r="CHH119" s="349"/>
      <c r="CHI119" s="349"/>
      <c r="CHJ119" s="349"/>
      <c r="CHK119" s="349"/>
      <c r="CHL119" s="349"/>
      <c r="CHM119" s="349"/>
      <c r="CHN119" s="349"/>
      <c r="CHO119" s="349"/>
      <c r="CHP119" s="349"/>
      <c r="CHQ119" s="349"/>
      <c r="CHR119" s="349"/>
      <c r="CHS119" s="349"/>
      <c r="CHT119" s="349"/>
      <c r="CHU119" s="349"/>
      <c r="CHV119" s="349"/>
      <c r="CHW119" s="349"/>
      <c r="CHX119" s="349"/>
      <c r="CHY119" s="349"/>
      <c r="CHZ119" s="349"/>
      <c r="CIA119" s="349"/>
      <c r="CIB119" s="349"/>
      <c r="CIC119" s="349"/>
      <c r="CID119" s="349"/>
      <c r="CIE119" s="349"/>
      <c r="CIF119" s="349"/>
      <c r="CIG119" s="349"/>
      <c r="CIH119" s="349"/>
      <c r="CII119" s="349"/>
      <c r="CIJ119" s="349"/>
      <c r="CIK119" s="349"/>
      <c r="CIL119" s="349"/>
      <c r="CIM119" s="349"/>
      <c r="CIN119" s="349"/>
      <c r="CIO119" s="349"/>
      <c r="CIP119" s="349"/>
      <c r="CIQ119" s="349"/>
      <c r="CIR119" s="349"/>
      <c r="CIS119" s="349"/>
      <c r="CIT119" s="349"/>
      <c r="CIU119" s="349"/>
      <c r="CIV119" s="349"/>
      <c r="CIW119" s="349"/>
      <c r="CIX119" s="349"/>
      <c r="CIY119" s="349"/>
      <c r="CIZ119" s="349"/>
      <c r="CJA119" s="349"/>
      <c r="CJB119" s="349"/>
      <c r="CJC119" s="349"/>
      <c r="CJD119" s="349"/>
      <c r="CJE119" s="349"/>
      <c r="CJF119" s="349"/>
      <c r="CJG119" s="349"/>
      <c r="CJH119" s="349"/>
      <c r="CJI119" s="349"/>
      <c r="CJJ119" s="349"/>
      <c r="CJK119" s="349"/>
      <c r="CJL119" s="349"/>
      <c r="CJM119" s="349"/>
      <c r="CJN119" s="349"/>
      <c r="CJO119" s="349"/>
      <c r="CJP119" s="349"/>
      <c r="CJQ119" s="349"/>
      <c r="CJR119" s="349"/>
      <c r="CJS119" s="349"/>
      <c r="CJT119" s="349"/>
      <c r="CJU119" s="349"/>
      <c r="CJV119" s="349"/>
      <c r="CJW119" s="349"/>
      <c r="CJX119" s="349"/>
      <c r="CJY119" s="349"/>
      <c r="CJZ119" s="349"/>
      <c r="CKA119" s="349"/>
      <c r="CKB119" s="349"/>
      <c r="CKC119" s="349"/>
      <c r="CKD119" s="349"/>
      <c r="CKE119" s="349"/>
      <c r="CKF119" s="349"/>
      <c r="CKG119" s="349"/>
      <c r="CKH119" s="349"/>
      <c r="CKI119" s="349"/>
      <c r="CKJ119" s="349"/>
      <c r="CKK119" s="349"/>
      <c r="CKL119" s="349"/>
      <c r="CKM119" s="349"/>
      <c r="CKN119" s="349"/>
      <c r="CKO119" s="349"/>
      <c r="CKP119" s="349"/>
      <c r="CKQ119" s="349"/>
      <c r="CKR119" s="349"/>
      <c r="CKS119" s="349"/>
      <c r="CKT119" s="349"/>
      <c r="CKU119" s="349"/>
      <c r="CKV119" s="349"/>
      <c r="CKW119" s="349"/>
      <c r="CKX119" s="349"/>
      <c r="CKY119" s="349"/>
      <c r="CKZ119" s="349"/>
      <c r="CLA119" s="349"/>
      <c r="CLB119" s="349"/>
      <c r="CLC119" s="349"/>
      <c r="CLD119" s="349"/>
      <c r="CLE119" s="349"/>
      <c r="CLF119" s="349"/>
      <c r="CLG119" s="349"/>
      <c r="CLH119" s="349"/>
      <c r="CLI119" s="349"/>
      <c r="CLJ119" s="349"/>
      <c r="CLK119" s="349"/>
      <c r="CLL119" s="349"/>
      <c r="CLM119" s="349"/>
      <c r="CLN119" s="349"/>
      <c r="CLO119" s="349"/>
      <c r="CLP119" s="349"/>
      <c r="CLQ119" s="349"/>
      <c r="CLR119" s="349"/>
      <c r="CLS119" s="349"/>
      <c r="CLT119" s="349"/>
      <c r="CLU119" s="349"/>
      <c r="CLV119" s="349"/>
      <c r="CLW119" s="349"/>
      <c r="CLX119" s="349"/>
      <c r="CLY119" s="349"/>
      <c r="CLZ119" s="349"/>
      <c r="CMA119" s="349"/>
      <c r="CMB119" s="349"/>
      <c r="CMC119" s="349"/>
      <c r="CMD119" s="349"/>
      <c r="CME119" s="349"/>
      <c r="CMF119" s="349"/>
      <c r="CMG119" s="349"/>
      <c r="CMH119" s="349"/>
      <c r="CMI119" s="349"/>
      <c r="CMJ119" s="349"/>
      <c r="CMK119" s="349"/>
      <c r="CML119" s="349"/>
      <c r="CMM119" s="349"/>
      <c r="CMN119" s="349"/>
      <c r="CMO119" s="349"/>
      <c r="CMP119" s="349"/>
      <c r="CMQ119" s="349"/>
      <c r="CMR119" s="349"/>
      <c r="CMS119" s="349"/>
      <c r="CMT119" s="349"/>
      <c r="CMU119" s="349"/>
      <c r="CMV119" s="349"/>
      <c r="CMW119" s="349"/>
      <c r="CMX119" s="349"/>
      <c r="CMY119" s="349"/>
      <c r="CMZ119" s="349"/>
      <c r="CNA119" s="349"/>
      <c r="CNB119" s="349"/>
      <c r="CNC119" s="349"/>
      <c r="CND119" s="349"/>
      <c r="CNE119" s="349"/>
      <c r="CNF119" s="349"/>
      <c r="CNG119" s="349"/>
      <c r="CNH119" s="349"/>
      <c r="CNI119" s="349"/>
      <c r="CNJ119" s="349"/>
      <c r="CNK119" s="349"/>
      <c r="CNL119" s="349"/>
      <c r="CNM119" s="349"/>
      <c r="CNN119" s="349"/>
      <c r="CNO119" s="349"/>
      <c r="CNP119" s="349"/>
      <c r="CNQ119" s="349"/>
      <c r="CNR119" s="349"/>
      <c r="CNS119" s="349"/>
      <c r="CNT119" s="349"/>
      <c r="CNU119" s="349"/>
      <c r="CNV119" s="349"/>
      <c r="CNW119" s="349"/>
      <c r="CNX119" s="349"/>
      <c r="CNY119" s="349"/>
      <c r="CNZ119" s="349"/>
      <c r="COA119" s="349"/>
      <c r="COB119" s="349"/>
      <c r="COC119" s="349"/>
      <c r="COD119" s="349"/>
      <c r="COE119" s="349"/>
      <c r="COF119" s="349"/>
      <c r="COG119" s="349"/>
      <c r="COH119" s="349"/>
      <c r="COI119" s="349"/>
      <c r="COJ119" s="349"/>
      <c r="COK119" s="349"/>
      <c r="COL119" s="349"/>
      <c r="COM119" s="349"/>
      <c r="CON119" s="349"/>
      <c r="COO119" s="349"/>
      <c r="COP119" s="349"/>
      <c r="COQ119" s="349"/>
      <c r="COR119" s="349"/>
      <c r="COS119" s="349"/>
      <c r="COT119" s="349"/>
      <c r="COU119" s="349"/>
      <c r="COV119" s="349"/>
      <c r="COW119" s="349"/>
      <c r="COX119" s="349"/>
      <c r="COY119" s="349"/>
      <c r="COZ119" s="349"/>
      <c r="CPA119" s="349"/>
      <c r="CPB119" s="349"/>
      <c r="CPC119" s="349"/>
      <c r="CPD119" s="349"/>
      <c r="CPE119" s="349"/>
      <c r="CPF119" s="349"/>
      <c r="CPG119" s="349"/>
      <c r="CPH119" s="349"/>
      <c r="CPI119" s="349"/>
      <c r="CPJ119" s="349"/>
      <c r="CPK119" s="349"/>
      <c r="CPL119" s="349"/>
      <c r="CPM119" s="349"/>
      <c r="CPN119" s="349"/>
      <c r="CPO119" s="349"/>
      <c r="CPP119" s="349"/>
      <c r="CPQ119" s="349"/>
      <c r="CPR119" s="349"/>
      <c r="CPS119" s="349"/>
      <c r="CPT119" s="349"/>
      <c r="CPU119" s="349"/>
      <c r="CPV119" s="349"/>
      <c r="CPW119" s="349"/>
      <c r="CPX119" s="349"/>
      <c r="CPY119" s="349"/>
      <c r="CPZ119" s="349"/>
      <c r="CQA119" s="349"/>
      <c r="CQB119" s="349"/>
      <c r="CQC119" s="349"/>
      <c r="CQD119" s="349"/>
      <c r="CQE119" s="349"/>
      <c r="CQF119" s="349"/>
      <c r="CQG119" s="349"/>
      <c r="CQH119" s="349"/>
      <c r="CQI119" s="349"/>
      <c r="CQJ119" s="349"/>
      <c r="CQK119" s="349"/>
      <c r="CQL119" s="349"/>
      <c r="CQM119" s="349"/>
      <c r="CQN119" s="349"/>
      <c r="CQO119" s="349"/>
      <c r="CQP119" s="349"/>
      <c r="CQQ119" s="349"/>
      <c r="CQR119" s="349"/>
      <c r="CQS119" s="349"/>
      <c r="CQT119" s="349"/>
      <c r="CQU119" s="349"/>
      <c r="CQV119" s="349"/>
      <c r="CQW119" s="349"/>
      <c r="CQX119" s="349"/>
      <c r="CQY119" s="349"/>
      <c r="CQZ119" s="349"/>
      <c r="CRA119" s="349"/>
      <c r="CRB119" s="349"/>
      <c r="CRC119" s="349"/>
      <c r="CRD119" s="349"/>
      <c r="CRE119" s="349"/>
      <c r="CRF119" s="349"/>
      <c r="CRG119" s="349"/>
      <c r="CRH119" s="349"/>
      <c r="CRI119" s="349"/>
      <c r="CRJ119" s="349"/>
      <c r="CRK119" s="349"/>
      <c r="CRL119" s="349"/>
      <c r="CRM119" s="349"/>
      <c r="CRN119" s="349"/>
      <c r="CRO119" s="349"/>
      <c r="CRP119" s="349"/>
      <c r="CRQ119" s="349"/>
      <c r="CRR119" s="349"/>
      <c r="CRS119" s="349"/>
      <c r="CRT119" s="349"/>
      <c r="CRU119" s="349"/>
      <c r="CRV119" s="349"/>
      <c r="CRW119" s="349"/>
      <c r="CRX119" s="349"/>
      <c r="CRY119" s="349"/>
      <c r="CRZ119" s="349"/>
      <c r="CSA119" s="349"/>
      <c r="CSB119" s="349"/>
      <c r="CSC119" s="349"/>
      <c r="CSD119" s="349"/>
      <c r="CSE119" s="349"/>
      <c r="CSF119" s="349"/>
      <c r="CSG119" s="349"/>
      <c r="CSH119" s="349"/>
      <c r="CSI119" s="349"/>
      <c r="CSJ119" s="349"/>
      <c r="CSK119" s="349"/>
      <c r="CSL119" s="349"/>
      <c r="CSM119" s="349"/>
      <c r="CSN119" s="349"/>
      <c r="CSO119" s="349"/>
      <c r="CSP119" s="349"/>
      <c r="CSQ119" s="349"/>
      <c r="CSR119" s="349"/>
      <c r="CSS119" s="349"/>
      <c r="CST119" s="349"/>
      <c r="CSU119" s="349"/>
      <c r="CSV119" s="349"/>
      <c r="CSW119" s="349"/>
      <c r="CSX119" s="349"/>
      <c r="CSY119" s="349"/>
      <c r="CSZ119" s="349"/>
      <c r="CTA119" s="349"/>
      <c r="CTB119" s="349"/>
      <c r="CTC119" s="349"/>
      <c r="CTD119" s="349"/>
      <c r="CTE119" s="349"/>
      <c r="CTF119" s="349"/>
      <c r="CTG119" s="349"/>
      <c r="CTH119" s="349"/>
      <c r="CTI119" s="349"/>
      <c r="CTJ119" s="349"/>
      <c r="CTK119" s="349"/>
      <c r="CTL119" s="349"/>
      <c r="CTM119" s="349"/>
      <c r="CTN119" s="349"/>
      <c r="CTO119" s="349"/>
      <c r="CTP119" s="349"/>
      <c r="CTQ119" s="349"/>
      <c r="CTR119" s="349"/>
      <c r="CTS119" s="349"/>
      <c r="CTT119" s="349"/>
      <c r="CTU119" s="349"/>
      <c r="CTV119" s="349"/>
      <c r="CTW119" s="349"/>
      <c r="CTX119" s="349"/>
      <c r="CTY119" s="349"/>
      <c r="CTZ119" s="349"/>
      <c r="CUA119" s="349"/>
      <c r="CUB119" s="349"/>
      <c r="CUC119" s="349"/>
      <c r="CUD119" s="349"/>
      <c r="CUE119" s="349"/>
      <c r="CUF119" s="349"/>
      <c r="CUG119" s="349"/>
      <c r="CUH119" s="349"/>
      <c r="CUI119" s="349"/>
      <c r="CUJ119" s="349"/>
      <c r="CUK119" s="349"/>
      <c r="CUL119" s="349"/>
      <c r="CUM119" s="349"/>
      <c r="CUN119" s="349"/>
      <c r="CUO119" s="349"/>
      <c r="CUP119" s="349"/>
      <c r="CUQ119" s="349"/>
      <c r="CUR119" s="349"/>
      <c r="CUS119" s="349"/>
      <c r="CUT119" s="349"/>
      <c r="CUU119" s="349"/>
      <c r="CUV119" s="349"/>
      <c r="CUW119" s="349"/>
      <c r="CUX119" s="349"/>
      <c r="CUY119" s="349"/>
      <c r="CUZ119" s="349"/>
      <c r="CVA119" s="349"/>
      <c r="CVB119" s="349"/>
      <c r="CVC119" s="349"/>
      <c r="CVD119" s="349"/>
      <c r="CVE119" s="349"/>
      <c r="CVF119" s="349"/>
      <c r="CVG119" s="349"/>
      <c r="CVH119" s="349"/>
      <c r="CVI119" s="349"/>
      <c r="CVJ119" s="349"/>
      <c r="CVK119" s="349"/>
      <c r="CVL119" s="349"/>
      <c r="CVM119" s="349"/>
      <c r="CVN119" s="349"/>
      <c r="CVO119" s="349"/>
      <c r="CVP119" s="349"/>
      <c r="CVQ119" s="349"/>
      <c r="CVR119" s="349"/>
      <c r="CVS119" s="349"/>
      <c r="CVT119" s="349"/>
      <c r="CVU119" s="349"/>
      <c r="CVV119" s="349"/>
      <c r="CVW119" s="349"/>
      <c r="CVX119" s="349"/>
      <c r="CVY119" s="349"/>
      <c r="CVZ119" s="349"/>
      <c r="CWA119" s="349"/>
      <c r="CWB119" s="349"/>
      <c r="CWC119" s="349"/>
      <c r="CWD119" s="349"/>
      <c r="CWE119" s="349"/>
      <c r="CWF119" s="349"/>
      <c r="CWG119" s="349"/>
      <c r="CWH119" s="349"/>
      <c r="CWI119" s="349"/>
      <c r="CWJ119" s="349"/>
      <c r="CWK119" s="349"/>
      <c r="CWL119" s="349"/>
      <c r="CWM119" s="349"/>
      <c r="CWN119" s="349"/>
      <c r="CWO119" s="349"/>
      <c r="CWP119" s="349"/>
      <c r="CWQ119" s="349"/>
      <c r="CWR119" s="349"/>
      <c r="CWS119" s="349"/>
      <c r="CWT119" s="349"/>
      <c r="CWU119" s="349"/>
      <c r="CWV119" s="349"/>
      <c r="CWW119" s="349"/>
      <c r="CWX119" s="349"/>
      <c r="CWY119" s="349"/>
      <c r="CWZ119" s="349"/>
      <c r="CXA119" s="349"/>
      <c r="CXB119" s="349"/>
      <c r="CXC119" s="349"/>
      <c r="CXD119" s="349"/>
      <c r="CXE119" s="349"/>
      <c r="CXF119" s="349"/>
      <c r="CXG119" s="349"/>
      <c r="CXH119" s="349"/>
      <c r="CXI119" s="349"/>
      <c r="CXJ119" s="349"/>
      <c r="CXK119" s="349"/>
      <c r="CXL119" s="349"/>
      <c r="CXM119" s="349"/>
      <c r="CXN119" s="349"/>
      <c r="CXO119" s="349"/>
      <c r="CXP119" s="349"/>
      <c r="CXQ119" s="349"/>
      <c r="CXR119" s="349"/>
      <c r="CXS119" s="349"/>
      <c r="CXT119" s="349"/>
      <c r="CXU119" s="349"/>
      <c r="CXV119" s="349"/>
      <c r="CXW119" s="349"/>
      <c r="CXX119" s="349"/>
      <c r="CXY119" s="349"/>
      <c r="CXZ119" s="349"/>
      <c r="CYA119" s="349"/>
      <c r="CYB119" s="349"/>
      <c r="CYC119" s="349"/>
      <c r="CYD119" s="349"/>
      <c r="CYE119" s="349"/>
      <c r="CYF119" s="349"/>
      <c r="CYG119" s="349"/>
      <c r="CYH119" s="349"/>
      <c r="CYI119" s="349"/>
      <c r="CYJ119" s="349"/>
      <c r="CYK119" s="349"/>
      <c r="CYL119" s="349"/>
      <c r="CYM119" s="349"/>
      <c r="CYN119" s="349"/>
      <c r="CYO119" s="349"/>
      <c r="CYP119" s="349"/>
      <c r="CYQ119" s="349"/>
      <c r="CYR119" s="349"/>
      <c r="CYS119" s="349"/>
      <c r="CYT119" s="349"/>
      <c r="CYU119" s="349"/>
      <c r="CYV119" s="349"/>
      <c r="CYW119" s="349"/>
      <c r="CYX119" s="349"/>
      <c r="CYY119" s="349"/>
      <c r="CYZ119" s="349"/>
      <c r="CZA119" s="349"/>
      <c r="CZB119" s="349"/>
      <c r="CZC119" s="349"/>
      <c r="CZD119" s="349"/>
      <c r="CZE119" s="349"/>
      <c r="CZF119" s="349"/>
      <c r="CZG119" s="349"/>
      <c r="CZH119" s="349"/>
      <c r="CZI119" s="349"/>
      <c r="CZJ119" s="349"/>
      <c r="CZK119" s="349"/>
      <c r="CZL119" s="349"/>
      <c r="CZM119" s="349"/>
      <c r="CZN119" s="349"/>
      <c r="CZO119" s="349"/>
      <c r="CZP119" s="349"/>
      <c r="CZQ119" s="349"/>
      <c r="CZR119" s="349"/>
      <c r="CZS119" s="349"/>
      <c r="CZT119" s="349"/>
      <c r="CZU119" s="349"/>
      <c r="CZV119" s="349"/>
      <c r="CZW119" s="349"/>
      <c r="CZX119" s="349"/>
      <c r="CZY119" s="349"/>
      <c r="CZZ119" s="349"/>
      <c r="DAA119" s="349"/>
      <c r="DAB119" s="349"/>
      <c r="DAC119" s="349"/>
      <c r="DAD119" s="349"/>
      <c r="DAE119" s="349"/>
      <c r="DAF119" s="349"/>
      <c r="DAG119" s="349"/>
      <c r="DAH119" s="349"/>
      <c r="DAI119" s="349"/>
      <c r="DAJ119" s="349"/>
      <c r="DAK119" s="349"/>
      <c r="DAL119" s="349"/>
      <c r="DAM119" s="349"/>
      <c r="DAN119" s="349"/>
      <c r="DAO119" s="349"/>
      <c r="DAP119" s="349"/>
      <c r="DAQ119" s="349"/>
      <c r="DAR119" s="349"/>
      <c r="DAS119" s="349"/>
      <c r="DAT119" s="349"/>
      <c r="DAU119" s="349"/>
      <c r="DAV119" s="349"/>
      <c r="DAW119" s="349"/>
      <c r="DAX119" s="349"/>
      <c r="DAY119" s="349"/>
      <c r="DAZ119" s="349"/>
      <c r="DBA119" s="349"/>
      <c r="DBB119" s="349"/>
      <c r="DBC119" s="349"/>
      <c r="DBD119" s="349"/>
      <c r="DBE119" s="349"/>
      <c r="DBF119" s="349"/>
      <c r="DBG119" s="349"/>
      <c r="DBH119" s="349"/>
      <c r="DBI119" s="349"/>
      <c r="DBJ119" s="349"/>
      <c r="DBK119" s="349"/>
      <c r="DBL119" s="349"/>
      <c r="DBM119" s="349"/>
      <c r="DBN119" s="349"/>
      <c r="DBO119" s="349"/>
      <c r="DBP119" s="349"/>
      <c r="DBQ119" s="349"/>
      <c r="DBR119" s="349"/>
      <c r="DBS119" s="349"/>
      <c r="DBT119" s="349"/>
      <c r="DBU119" s="349"/>
      <c r="DBV119" s="349"/>
      <c r="DBW119" s="349"/>
      <c r="DBX119" s="349"/>
      <c r="DBY119" s="349"/>
      <c r="DBZ119" s="349"/>
      <c r="DCA119" s="349"/>
      <c r="DCB119" s="349"/>
      <c r="DCC119" s="349"/>
      <c r="DCD119" s="349"/>
      <c r="DCE119" s="349"/>
      <c r="DCF119" s="349"/>
      <c r="DCG119" s="349"/>
      <c r="DCH119" s="349"/>
      <c r="DCI119" s="349"/>
      <c r="DCJ119" s="349"/>
      <c r="DCK119" s="349"/>
      <c r="DCL119" s="349"/>
      <c r="DCM119" s="349"/>
      <c r="DCN119" s="349"/>
      <c r="DCO119" s="349"/>
      <c r="DCP119" s="349"/>
      <c r="DCQ119" s="349"/>
      <c r="DCR119" s="349"/>
      <c r="DCS119" s="349"/>
      <c r="DCT119" s="349"/>
      <c r="DCU119" s="349"/>
      <c r="DCV119" s="349"/>
      <c r="DCW119" s="349"/>
      <c r="DCX119" s="349"/>
      <c r="DCY119" s="349"/>
      <c r="DCZ119" s="349"/>
      <c r="DDA119" s="349"/>
      <c r="DDB119" s="349"/>
      <c r="DDC119" s="349"/>
      <c r="DDD119" s="349"/>
      <c r="DDE119" s="349"/>
      <c r="DDF119" s="349"/>
      <c r="DDG119" s="349"/>
      <c r="DDH119" s="349"/>
      <c r="DDI119" s="349"/>
      <c r="DDJ119" s="349"/>
      <c r="DDK119" s="349"/>
      <c r="DDL119" s="349"/>
      <c r="DDM119" s="349"/>
      <c r="DDN119" s="349"/>
      <c r="DDO119" s="349"/>
      <c r="DDP119" s="349"/>
      <c r="DDQ119" s="349"/>
      <c r="DDR119" s="349"/>
      <c r="DDS119" s="349"/>
      <c r="DDT119" s="349"/>
      <c r="DDU119" s="349"/>
      <c r="DDV119" s="349"/>
      <c r="DDW119" s="349"/>
      <c r="DDX119" s="349"/>
      <c r="DDY119" s="349"/>
      <c r="DDZ119" s="349"/>
      <c r="DEA119" s="349"/>
      <c r="DEB119" s="349"/>
      <c r="DEC119" s="349"/>
      <c r="DED119" s="349"/>
      <c r="DEE119" s="349"/>
      <c r="DEF119" s="349"/>
      <c r="DEG119" s="349"/>
      <c r="DEH119" s="349"/>
      <c r="DEI119" s="349"/>
      <c r="DEJ119" s="349"/>
      <c r="DEK119" s="349"/>
      <c r="DEL119" s="349"/>
      <c r="DEM119" s="349"/>
      <c r="DEN119" s="349"/>
      <c r="DEO119" s="349"/>
      <c r="DEP119" s="349"/>
      <c r="DEQ119" s="349"/>
      <c r="DER119" s="349"/>
      <c r="DES119" s="349"/>
      <c r="DET119" s="349"/>
      <c r="DEU119" s="349"/>
      <c r="DEV119" s="349"/>
      <c r="DEW119" s="349"/>
      <c r="DEX119" s="349"/>
      <c r="DEY119" s="349"/>
      <c r="DEZ119" s="349"/>
      <c r="DFA119" s="349"/>
      <c r="DFB119" s="349"/>
      <c r="DFC119" s="349"/>
      <c r="DFD119" s="349"/>
      <c r="DFE119" s="349"/>
      <c r="DFF119" s="349"/>
      <c r="DFG119" s="349"/>
      <c r="DFH119" s="349"/>
      <c r="DFI119" s="349"/>
      <c r="DFJ119" s="349"/>
      <c r="DFK119" s="349"/>
      <c r="DFL119" s="349"/>
      <c r="DFM119" s="349"/>
      <c r="DFN119" s="349"/>
      <c r="DFO119" s="349"/>
      <c r="DFP119" s="349"/>
      <c r="DFQ119" s="349"/>
      <c r="DFR119" s="349"/>
      <c r="DFS119" s="349"/>
      <c r="DFT119" s="349"/>
      <c r="DFU119" s="349"/>
      <c r="DFV119" s="349"/>
      <c r="DFW119" s="349"/>
      <c r="DFX119" s="349"/>
      <c r="DFY119" s="349"/>
      <c r="DFZ119" s="349"/>
      <c r="DGA119" s="349"/>
      <c r="DGB119" s="349"/>
      <c r="DGC119" s="349"/>
      <c r="DGD119" s="349"/>
      <c r="DGE119" s="349"/>
      <c r="DGF119" s="349"/>
      <c r="DGG119" s="349"/>
      <c r="DGH119" s="349"/>
      <c r="DGI119" s="349"/>
      <c r="DGJ119" s="349"/>
      <c r="DGK119" s="349"/>
      <c r="DGL119" s="349"/>
      <c r="DGM119" s="349"/>
      <c r="DGN119" s="349"/>
      <c r="DGO119" s="349"/>
      <c r="DGP119" s="349"/>
      <c r="DGQ119" s="349"/>
      <c r="DGR119" s="349"/>
      <c r="DGS119" s="349"/>
      <c r="DGT119" s="349"/>
      <c r="DGU119" s="349"/>
      <c r="DGV119" s="349"/>
      <c r="DGW119" s="349"/>
      <c r="DGX119" s="349"/>
      <c r="DGY119" s="349"/>
      <c r="DGZ119" s="349"/>
      <c r="DHA119" s="349"/>
      <c r="DHB119" s="349"/>
      <c r="DHC119" s="349"/>
      <c r="DHD119" s="349"/>
      <c r="DHE119" s="349"/>
      <c r="DHF119" s="349"/>
      <c r="DHG119" s="349"/>
      <c r="DHH119" s="349"/>
      <c r="DHI119" s="349"/>
      <c r="DHJ119" s="349"/>
      <c r="DHK119" s="349"/>
      <c r="DHL119" s="349"/>
      <c r="DHM119" s="349"/>
      <c r="DHN119" s="349"/>
      <c r="DHO119" s="349"/>
      <c r="DHP119" s="349"/>
      <c r="DHQ119" s="349"/>
      <c r="DHR119" s="349"/>
      <c r="DHS119" s="349"/>
      <c r="DHT119" s="349"/>
      <c r="DHU119" s="349"/>
      <c r="DHV119" s="349"/>
      <c r="DHW119" s="349"/>
      <c r="DHX119" s="349"/>
      <c r="DHY119" s="349"/>
      <c r="DHZ119" s="349"/>
      <c r="DIA119" s="349"/>
      <c r="DIB119" s="349"/>
      <c r="DIC119" s="349"/>
      <c r="DID119" s="349"/>
      <c r="DIE119" s="349"/>
      <c r="DIF119" s="349"/>
      <c r="DIG119" s="349"/>
      <c r="DIH119" s="349"/>
      <c r="DII119" s="349"/>
      <c r="DIJ119" s="349"/>
      <c r="DIK119" s="349"/>
      <c r="DIL119" s="349"/>
      <c r="DIM119" s="349"/>
      <c r="DIN119" s="349"/>
      <c r="DIO119" s="349"/>
      <c r="DIP119" s="349"/>
      <c r="DIQ119" s="349"/>
      <c r="DIR119" s="349"/>
      <c r="DIS119" s="349"/>
      <c r="DIT119" s="349"/>
      <c r="DIU119" s="349"/>
      <c r="DIV119" s="349"/>
      <c r="DIW119" s="349"/>
      <c r="DIX119" s="349"/>
      <c r="DIY119" s="349"/>
      <c r="DIZ119" s="349"/>
      <c r="DJA119" s="349"/>
      <c r="DJB119" s="349"/>
      <c r="DJC119" s="349"/>
      <c r="DJD119" s="349"/>
      <c r="DJE119" s="349"/>
      <c r="DJF119" s="349"/>
      <c r="DJG119" s="349"/>
      <c r="DJH119" s="349"/>
      <c r="DJI119" s="349"/>
      <c r="DJJ119" s="349"/>
      <c r="DJK119" s="349"/>
      <c r="DJL119" s="349"/>
      <c r="DJM119" s="349"/>
      <c r="DJN119" s="349"/>
      <c r="DJO119" s="349"/>
      <c r="DJP119" s="349"/>
      <c r="DJQ119" s="349"/>
      <c r="DJR119" s="349"/>
      <c r="DJS119" s="349"/>
      <c r="DJT119" s="349"/>
      <c r="DJU119" s="349"/>
      <c r="DJV119" s="349"/>
      <c r="DJW119" s="349"/>
      <c r="DJX119" s="349"/>
      <c r="DJY119" s="349"/>
      <c r="DJZ119" s="349"/>
      <c r="DKA119" s="349"/>
      <c r="DKB119" s="349"/>
      <c r="DKC119" s="349"/>
      <c r="DKD119" s="349"/>
      <c r="DKE119" s="349"/>
      <c r="DKF119" s="349"/>
      <c r="DKG119" s="349"/>
      <c r="DKH119" s="349"/>
      <c r="DKI119" s="349"/>
      <c r="DKJ119" s="349"/>
      <c r="DKK119" s="349"/>
      <c r="DKL119" s="349"/>
      <c r="DKM119" s="349"/>
      <c r="DKN119" s="349"/>
      <c r="DKO119" s="349"/>
      <c r="DKP119" s="349"/>
      <c r="DKQ119" s="349"/>
      <c r="DKR119" s="349"/>
      <c r="DKS119" s="349"/>
      <c r="DKT119" s="349"/>
      <c r="DKU119" s="349"/>
      <c r="DKV119" s="349"/>
      <c r="DKW119" s="349"/>
      <c r="DKX119" s="349"/>
      <c r="DKY119" s="349"/>
      <c r="DKZ119" s="349"/>
      <c r="DLA119" s="349"/>
      <c r="DLB119" s="349"/>
      <c r="DLC119" s="349"/>
      <c r="DLD119" s="349"/>
      <c r="DLE119" s="349"/>
      <c r="DLF119" s="349"/>
      <c r="DLG119" s="349"/>
      <c r="DLH119" s="349"/>
      <c r="DLI119" s="349"/>
      <c r="DLJ119" s="349"/>
      <c r="DLK119" s="349"/>
      <c r="DLL119" s="349"/>
      <c r="DLM119" s="349"/>
      <c r="DLN119" s="349"/>
      <c r="DLO119" s="349"/>
      <c r="DLP119" s="349"/>
      <c r="DLQ119" s="349"/>
      <c r="DLR119" s="349"/>
      <c r="DLS119" s="349"/>
      <c r="DLT119" s="349"/>
      <c r="DLU119" s="349"/>
      <c r="DLV119" s="349"/>
      <c r="DLW119" s="349"/>
      <c r="DLX119" s="349"/>
      <c r="DLY119" s="349"/>
      <c r="DLZ119" s="349"/>
      <c r="DMA119" s="349"/>
      <c r="DMB119" s="349"/>
      <c r="DMC119" s="349"/>
      <c r="DMD119" s="349"/>
      <c r="DME119" s="349"/>
      <c r="DMF119" s="349"/>
      <c r="DMG119" s="349"/>
      <c r="DMH119" s="349"/>
      <c r="DMI119" s="349"/>
      <c r="DMJ119" s="349"/>
      <c r="DMK119" s="349"/>
      <c r="DML119" s="349"/>
      <c r="DMM119" s="349"/>
      <c r="DMN119" s="349"/>
      <c r="DMO119" s="349"/>
      <c r="DMP119" s="349"/>
      <c r="DMQ119" s="349"/>
      <c r="DMR119" s="349"/>
      <c r="DMS119" s="349"/>
      <c r="DMT119" s="349"/>
      <c r="DMU119" s="349"/>
      <c r="DMV119" s="349"/>
      <c r="DMW119" s="349"/>
      <c r="DMX119" s="349"/>
      <c r="DMY119" s="349"/>
      <c r="DMZ119" s="349"/>
      <c r="DNA119" s="349"/>
      <c r="DNB119" s="349"/>
      <c r="DNC119" s="349"/>
      <c r="DND119" s="349"/>
      <c r="DNE119" s="349"/>
      <c r="DNF119" s="349"/>
      <c r="DNG119" s="349"/>
      <c r="DNH119" s="349"/>
      <c r="DNI119" s="349"/>
      <c r="DNJ119" s="349"/>
      <c r="DNK119" s="349"/>
      <c r="DNL119" s="349"/>
      <c r="DNM119" s="349"/>
      <c r="DNN119" s="349"/>
      <c r="DNO119" s="349"/>
      <c r="DNP119" s="349"/>
      <c r="DNQ119" s="349"/>
      <c r="DNR119" s="349"/>
      <c r="DNS119" s="349"/>
      <c r="DNT119" s="349"/>
      <c r="DNU119" s="349"/>
      <c r="DNV119" s="349"/>
      <c r="DNW119" s="349"/>
      <c r="DNX119" s="349"/>
      <c r="DNY119" s="349"/>
      <c r="DNZ119" s="349"/>
      <c r="DOA119" s="349"/>
      <c r="DOB119" s="349"/>
      <c r="DOC119" s="349"/>
      <c r="DOD119" s="349"/>
      <c r="DOE119" s="349"/>
      <c r="DOF119" s="349"/>
      <c r="DOG119" s="349"/>
      <c r="DOH119" s="349"/>
      <c r="DOI119" s="349"/>
      <c r="DOJ119" s="349"/>
      <c r="DOK119" s="349"/>
      <c r="DOL119" s="349"/>
      <c r="DOM119" s="349"/>
      <c r="DON119" s="349"/>
      <c r="DOO119" s="349"/>
      <c r="DOP119" s="349"/>
      <c r="DOQ119" s="349"/>
      <c r="DOR119" s="349"/>
      <c r="DOS119" s="349"/>
      <c r="DOT119" s="349"/>
      <c r="DOU119" s="349"/>
      <c r="DOV119" s="349"/>
      <c r="DOW119" s="349"/>
      <c r="DOX119" s="349"/>
      <c r="DOY119" s="349"/>
      <c r="DOZ119" s="349"/>
      <c r="DPA119" s="349"/>
      <c r="DPB119" s="349"/>
      <c r="DPC119" s="349"/>
      <c r="DPD119" s="349"/>
      <c r="DPE119" s="349"/>
      <c r="DPF119" s="349"/>
      <c r="DPG119" s="349"/>
      <c r="DPH119" s="349"/>
      <c r="DPI119" s="349"/>
      <c r="DPJ119" s="349"/>
      <c r="DPK119" s="349"/>
      <c r="DPL119" s="349"/>
      <c r="DPM119" s="349"/>
      <c r="DPN119" s="349"/>
      <c r="DPO119" s="349"/>
      <c r="DPP119" s="349"/>
      <c r="DPQ119" s="349"/>
      <c r="DPR119" s="349"/>
      <c r="DPS119" s="349"/>
      <c r="DPT119" s="349"/>
      <c r="DPU119" s="349"/>
      <c r="DPV119" s="349"/>
      <c r="DPW119" s="349"/>
      <c r="DPX119" s="349"/>
      <c r="DPY119" s="349"/>
      <c r="DPZ119" s="349"/>
      <c r="DQA119" s="349"/>
      <c r="DQB119" s="349"/>
      <c r="DQC119" s="349"/>
      <c r="DQD119" s="349"/>
      <c r="DQE119" s="349"/>
      <c r="DQF119" s="349"/>
      <c r="DQG119" s="349"/>
      <c r="DQH119" s="349"/>
      <c r="DQI119" s="349"/>
      <c r="DQJ119" s="349"/>
      <c r="DQK119" s="349"/>
      <c r="DQL119" s="349"/>
      <c r="DQM119" s="349"/>
      <c r="DQN119" s="349"/>
      <c r="DQO119" s="349"/>
      <c r="DQP119" s="349"/>
      <c r="DQQ119" s="349"/>
      <c r="DQR119" s="349"/>
      <c r="DQS119" s="349"/>
      <c r="DQT119" s="349"/>
      <c r="DQU119" s="349"/>
      <c r="DQV119" s="349"/>
      <c r="DQW119" s="349"/>
      <c r="DQX119" s="349"/>
      <c r="DQY119" s="349"/>
      <c r="DQZ119" s="349"/>
      <c r="DRA119" s="349"/>
      <c r="DRB119" s="349"/>
      <c r="DRC119" s="349"/>
      <c r="DRD119" s="349"/>
      <c r="DRE119" s="349"/>
      <c r="DRF119" s="349"/>
      <c r="DRG119" s="349"/>
      <c r="DRH119" s="349"/>
      <c r="DRI119" s="349"/>
      <c r="DRJ119" s="349"/>
      <c r="DRK119" s="349"/>
      <c r="DRL119" s="349"/>
      <c r="DRM119" s="349"/>
      <c r="DRN119" s="349"/>
      <c r="DRO119" s="349"/>
      <c r="DRP119" s="349"/>
      <c r="DRQ119" s="349"/>
      <c r="DRR119" s="349"/>
      <c r="DRS119" s="349"/>
      <c r="DRT119" s="349"/>
      <c r="DRU119" s="349"/>
      <c r="DRV119" s="349"/>
      <c r="DRW119" s="349"/>
      <c r="DRX119" s="349"/>
      <c r="DRY119" s="349"/>
      <c r="DRZ119" s="349"/>
      <c r="DSA119" s="349"/>
      <c r="DSB119" s="349"/>
      <c r="DSC119" s="349"/>
      <c r="DSD119" s="349"/>
      <c r="DSE119" s="349"/>
      <c r="DSF119" s="349"/>
      <c r="DSG119" s="349"/>
      <c r="DSH119" s="349"/>
      <c r="DSI119" s="349"/>
      <c r="DSJ119" s="349"/>
      <c r="DSK119" s="349"/>
      <c r="DSL119" s="349"/>
      <c r="DSM119" s="349"/>
      <c r="DSN119" s="349"/>
      <c r="DSO119" s="349"/>
      <c r="DSP119" s="349"/>
      <c r="DSQ119" s="349"/>
      <c r="DSR119" s="349"/>
      <c r="DSS119" s="349"/>
      <c r="DST119" s="349"/>
      <c r="DSU119" s="349"/>
      <c r="DSV119" s="349"/>
      <c r="DSW119" s="349"/>
      <c r="DSX119" s="349"/>
      <c r="DSY119" s="349"/>
      <c r="DSZ119" s="349"/>
      <c r="DTA119" s="349"/>
      <c r="DTB119" s="349"/>
      <c r="DTC119" s="349"/>
      <c r="DTD119" s="349"/>
      <c r="DTE119" s="349"/>
      <c r="DTF119" s="349"/>
      <c r="DTG119" s="349"/>
      <c r="DTH119" s="349"/>
      <c r="DTI119" s="349"/>
      <c r="DTJ119" s="349"/>
      <c r="DTK119" s="349"/>
      <c r="DTL119" s="349"/>
      <c r="DTM119" s="349"/>
      <c r="DTN119" s="349"/>
      <c r="DTO119" s="349"/>
      <c r="DTP119" s="349"/>
      <c r="DTQ119" s="349"/>
      <c r="DTR119" s="349"/>
      <c r="DTS119" s="349"/>
      <c r="DTT119" s="349"/>
      <c r="DTU119" s="349"/>
      <c r="DTV119" s="349"/>
      <c r="DTW119" s="349"/>
      <c r="DTX119" s="349"/>
      <c r="DTY119" s="349"/>
      <c r="DTZ119" s="349"/>
      <c r="DUA119" s="349"/>
      <c r="DUB119" s="349"/>
      <c r="DUC119" s="349"/>
      <c r="DUD119" s="349"/>
      <c r="DUE119" s="349"/>
      <c r="DUF119" s="349"/>
      <c r="DUG119" s="349"/>
      <c r="DUH119" s="349"/>
      <c r="DUI119" s="349"/>
      <c r="DUJ119" s="349"/>
      <c r="DUK119" s="349"/>
      <c r="DUL119" s="349"/>
      <c r="DUM119" s="349"/>
      <c r="DUN119" s="349"/>
      <c r="DUO119" s="349"/>
      <c r="DUP119" s="349"/>
      <c r="DUQ119" s="349"/>
      <c r="DUR119" s="349"/>
      <c r="DUS119" s="349"/>
      <c r="DUT119" s="349"/>
      <c r="DUU119" s="349"/>
      <c r="DUV119" s="349"/>
      <c r="DUW119" s="349"/>
      <c r="DUX119" s="349"/>
      <c r="DUY119" s="349"/>
      <c r="DUZ119" s="349"/>
      <c r="DVA119" s="349"/>
      <c r="DVB119" s="349"/>
      <c r="DVC119" s="349"/>
      <c r="DVD119" s="349"/>
      <c r="DVE119" s="349"/>
      <c r="DVF119" s="349"/>
      <c r="DVG119" s="349"/>
      <c r="DVH119" s="349"/>
      <c r="DVI119" s="349"/>
      <c r="DVJ119" s="349"/>
      <c r="DVK119" s="349"/>
      <c r="DVL119" s="349"/>
      <c r="DVM119" s="349"/>
      <c r="DVN119" s="349"/>
      <c r="DVO119" s="349"/>
      <c r="DVP119" s="349"/>
      <c r="DVQ119" s="349"/>
      <c r="DVR119" s="349"/>
      <c r="DVS119" s="349"/>
      <c r="DVT119" s="349"/>
      <c r="DVU119" s="349"/>
      <c r="DVV119" s="349"/>
      <c r="DVW119" s="349"/>
      <c r="DVX119" s="349"/>
      <c r="DVY119" s="349"/>
      <c r="DVZ119" s="349"/>
      <c r="DWA119" s="349"/>
      <c r="DWB119" s="349"/>
      <c r="DWC119" s="349"/>
      <c r="DWD119" s="349"/>
      <c r="DWE119" s="349"/>
      <c r="DWF119" s="349"/>
      <c r="DWG119" s="349"/>
      <c r="DWH119" s="349"/>
      <c r="DWI119" s="349"/>
      <c r="DWJ119" s="349"/>
      <c r="DWK119" s="349"/>
      <c r="DWL119" s="349"/>
      <c r="DWM119" s="349"/>
      <c r="DWN119" s="349"/>
      <c r="DWO119" s="349"/>
      <c r="DWP119" s="349"/>
      <c r="DWQ119" s="349"/>
      <c r="DWR119" s="349"/>
      <c r="DWS119" s="349"/>
      <c r="DWT119" s="349"/>
      <c r="DWU119" s="349"/>
      <c r="DWV119" s="349"/>
      <c r="DWW119" s="349"/>
      <c r="DWX119" s="349"/>
      <c r="DWY119" s="349"/>
      <c r="DWZ119" s="349"/>
      <c r="DXA119" s="349"/>
      <c r="DXB119" s="349"/>
      <c r="DXC119" s="349"/>
      <c r="DXD119" s="349"/>
      <c r="DXE119" s="349"/>
      <c r="DXF119" s="349"/>
      <c r="DXG119" s="349"/>
      <c r="DXH119" s="349"/>
      <c r="DXI119" s="349"/>
      <c r="DXJ119" s="349"/>
      <c r="DXK119" s="349"/>
      <c r="DXL119" s="349"/>
      <c r="DXM119" s="349"/>
      <c r="DXN119" s="349"/>
      <c r="DXO119" s="349"/>
      <c r="DXP119" s="349"/>
      <c r="DXQ119" s="349"/>
      <c r="DXR119" s="349"/>
      <c r="DXS119" s="349"/>
      <c r="DXT119" s="349"/>
      <c r="DXU119" s="349"/>
      <c r="DXV119" s="349"/>
      <c r="DXW119" s="349"/>
      <c r="DXX119" s="349"/>
      <c r="DXY119" s="349"/>
      <c r="DXZ119" s="349"/>
      <c r="DYA119" s="349"/>
      <c r="DYB119" s="349"/>
      <c r="DYC119" s="349"/>
      <c r="DYD119" s="349"/>
      <c r="DYE119" s="349"/>
      <c r="DYF119" s="349"/>
      <c r="DYG119" s="349"/>
      <c r="DYH119" s="349"/>
      <c r="DYI119" s="349"/>
      <c r="DYJ119" s="349"/>
      <c r="DYK119" s="349"/>
      <c r="DYL119" s="349"/>
      <c r="DYM119" s="349"/>
      <c r="DYN119" s="349"/>
      <c r="DYO119" s="349"/>
      <c r="DYP119" s="349"/>
      <c r="DYQ119" s="349"/>
      <c r="DYR119" s="349"/>
      <c r="DYS119" s="349"/>
      <c r="DYT119" s="349"/>
      <c r="DYU119" s="349"/>
      <c r="DYV119" s="349"/>
      <c r="DYW119" s="349"/>
      <c r="DYX119" s="349"/>
      <c r="DYY119" s="349"/>
      <c r="DYZ119" s="349"/>
      <c r="DZA119" s="349"/>
      <c r="DZB119" s="349"/>
      <c r="DZC119" s="349"/>
      <c r="DZD119" s="349"/>
      <c r="DZE119" s="349"/>
      <c r="DZF119" s="349"/>
      <c r="DZG119" s="349"/>
      <c r="DZH119" s="349"/>
      <c r="DZI119" s="349"/>
      <c r="DZJ119" s="349"/>
      <c r="DZK119" s="349"/>
      <c r="DZL119" s="349"/>
      <c r="DZM119" s="349"/>
      <c r="DZN119" s="349"/>
      <c r="DZO119" s="349"/>
      <c r="DZP119" s="349"/>
      <c r="DZQ119" s="349"/>
      <c r="DZR119" s="349"/>
      <c r="DZS119" s="349"/>
      <c r="DZT119" s="349"/>
      <c r="DZU119" s="349"/>
      <c r="DZV119" s="349"/>
      <c r="DZW119" s="349"/>
      <c r="DZX119" s="349"/>
      <c r="DZY119" s="349"/>
      <c r="DZZ119" s="349"/>
      <c r="EAA119" s="349"/>
      <c r="EAB119" s="349"/>
      <c r="EAC119" s="349"/>
      <c r="EAD119" s="349"/>
      <c r="EAE119" s="349"/>
      <c r="EAF119" s="349"/>
      <c r="EAG119" s="349"/>
      <c r="EAH119" s="349"/>
      <c r="EAI119" s="349"/>
      <c r="EAJ119" s="349"/>
      <c r="EAK119" s="349"/>
      <c r="EAL119" s="349"/>
      <c r="EAM119" s="349"/>
      <c r="EAN119" s="349"/>
      <c r="EAO119" s="349"/>
      <c r="EAP119" s="349"/>
      <c r="EAQ119" s="349"/>
      <c r="EAR119" s="349"/>
      <c r="EAS119" s="349"/>
      <c r="EAT119" s="349"/>
      <c r="EAU119" s="349"/>
      <c r="EAV119" s="349"/>
      <c r="EAW119" s="349"/>
      <c r="EAX119" s="349"/>
      <c r="EAY119" s="349"/>
      <c r="EAZ119" s="349"/>
      <c r="EBA119" s="349"/>
      <c r="EBB119" s="349"/>
      <c r="EBC119" s="349"/>
      <c r="EBD119" s="349"/>
      <c r="EBE119" s="349"/>
      <c r="EBF119" s="349"/>
      <c r="EBG119" s="349"/>
      <c r="EBH119" s="349"/>
      <c r="EBI119" s="349"/>
      <c r="EBJ119" s="349"/>
      <c r="EBK119" s="349"/>
      <c r="EBL119" s="349"/>
      <c r="EBM119" s="349"/>
      <c r="EBN119" s="349"/>
      <c r="EBO119" s="349"/>
      <c r="EBP119" s="349"/>
      <c r="EBQ119" s="349"/>
      <c r="EBR119" s="349"/>
      <c r="EBS119" s="349"/>
      <c r="EBT119" s="349"/>
      <c r="EBU119" s="349"/>
      <c r="EBV119" s="349"/>
      <c r="EBW119" s="349"/>
      <c r="EBX119" s="349"/>
      <c r="EBY119" s="349"/>
      <c r="EBZ119" s="349"/>
      <c r="ECA119" s="349"/>
      <c r="ECB119" s="349"/>
      <c r="ECC119" s="349"/>
      <c r="ECD119" s="349"/>
      <c r="ECE119" s="349"/>
      <c r="ECF119" s="349"/>
      <c r="ECG119" s="349"/>
      <c r="ECH119" s="349"/>
      <c r="ECI119" s="349"/>
      <c r="ECJ119" s="349"/>
      <c r="ECK119" s="349"/>
      <c r="ECL119" s="349"/>
      <c r="ECM119" s="349"/>
      <c r="ECN119" s="349"/>
      <c r="ECO119" s="349"/>
      <c r="ECP119" s="349"/>
      <c r="ECQ119" s="349"/>
      <c r="ECR119" s="349"/>
      <c r="ECS119" s="349"/>
      <c r="ECT119" s="349"/>
      <c r="ECU119" s="349"/>
      <c r="ECV119" s="349"/>
      <c r="ECW119" s="349"/>
      <c r="ECX119" s="349"/>
      <c r="ECY119" s="349"/>
      <c r="ECZ119" s="349"/>
      <c r="EDA119" s="349"/>
      <c r="EDB119" s="349"/>
      <c r="EDC119" s="349"/>
      <c r="EDD119" s="349"/>
      <c r="EDE119" s="349"/>
      <c r="EDF119" s="349"/>
      <c r="EDG119" s="349"/>
      <c r="EDH119" s="349"/>
      <c r="EDI119" s="349"/>
      <c r="EDJ119" s="349"/>
      <c r="EDK119" s="349"/>
      <c r="EDL119" s="349"/>
      <c r="EDM119" s="349"/>
      <c r="EDN119" s="349"/>
      <c r="EDO119" s="349"/>
      <c r="EDP119" s="349"/>
      <c r="EDQ119" s="349"/>
      <c r="EDR119" s="349"/>
      <c r="EDS119" s="349"/>
      <c r="EDT119" s="349"/>
      <c r="EDU119" s="349"/>
      <c r="EDV119" s="349"/>
      <c r="EDW119" s="349"/>
      <c r="EDX119" s="349"/>
      <c r="EDY119" s="349"/>
      <c r="EDZ119" s="349"/>
      <c r="EEA119" s="349"/>
      <c r="EEB119" s="349"/>
      <c r="EEC119" s="349"/>
      <c r="EED119" s="349"/>
      <c r="EEE119" s="349"/>
      <c r="EEF119" s="349"/>
      <c r="EEG119" s="349"/>
      <c r="EEH119" s="349"/>
      <c r="EEI119" s="349"/>
      <c r="EEJ119" s="349"/>
      <c r="EEK119" s="349"/>
      <c r="EEL119" s="349"/>
      <c r="EEM119" s="349"/>
      <c r="EEN119" s="349"/>
      <c r="EEO119" s="349"/>
      <c r="EEP119" s="349"/>
      <c r="EEQ119" s="349"/>
      <c r="EER119" s="349"/>
      <c r="EES119" s="349"/>
      <c r="EET119" s="349"/>
      <c r="EEU119" s="349"/>
      <c r="EEV119" s="349"/>
      <c r="EEW119" s="349"/>
      <c r="EEX119" s="349"/>
      <c r="EEY119" s="349"/>
      <c r="EEZ119" s="349"/>
      <c r="EFA119" s="349"/>
      <c r="EFB119" s="349"/>
      <c r="EFC119" s="349"/>
      <c r="EFD119" s="349"/>
      <c r="EFE119" s="349"/>
      <c r="EFF119" s="349"/>
      <c r="EFG119" s="349"/>
      <c r="EFH119" s="349"/>
      <c r="EFI119" s="349"/>
      <c r="EFJ119" s="349"/>
      <c r="EFK119" s="349"/>
      <c r="EFL119" s="349"/>
      <c r="EFM119" s="349"/>
      <c r="EFN119" s="349"/>
      <c r="EFO119" s="349"/>
      <c r="EFP119" s="349"/>
      <c r="EFQ119" s="349"/>
      <c r="EFR119" s="349"/>
      <c r="EFS119" s="349"/>
      <c r="EFT119" s="349"/>
      <c r="EFU119" s="349"/>
      <c r="EFV119" s="349"/>
      <c r="EFW119" s="349"/>
      <c r="EFX119" s="349"/>
      <c r="EFY119" s="349"/>
      <c r="EFZ119" s="349"/>
      <c r="EGA119" s="349"/>
      <c r="EGB119" s="349"/>
      <c r="EGC119" s="349"/>
      <c r="EGD119" s="349"/>
      <c r="EGE119" s="349"/>
      <c r="EGF119" s="349"/>
      <c r="EGG119" s="349"/>
      <c r="EGH119" s="349"/>
      <c r="EGI119" s="349"/>
      <c r="EGJ119" s="349"/>
      <c r="EGK119" s="349"/>
      <c r="EGL119" s="349"/>
      <c r="EGM119" s="349"/>
      <c r="EGN119" s="349"/>
      <c r="EGO119" s="349"/>
      <c r="EGP119" s="349"/>
      <c r="EGQ119" s="349"/>
      <c r="EGR119" s="349"/>
      <c r="EGS119" s="349"/>
      <c r="EGT119" s="349"/>
      <c r="EGU119" s="349"/>
      <c r="EGV119" s="349"/>
      <c r="EGW119" s="349"/>
      <c r="EGX119" s="349"/>
      <c r="EGY119" s="349"/>
      <c r="EGZ119" s="349"/>
      <c r="EHA119" s="349"/>
      <c r="EHB119" s="349"/>
      <c r="EHC119" s="349"/>
      <c r="EHD119" s="349"/>
      <c r="EHE119" s="349"/>
      <c r="EHF119" s="349"/>
      <c r="EHG119" s="349"/>
      <c r="EHH119" s="349"/>
      <c r="EHI119" s="349"/>
      <c r="EHJ119" s="349"/>
      <c r="EHK119" s="349"/>
      <c r="EHL119" s="349"/>
      <c r="EHM119" s="349"/>
      <c r="EHN119" s="349"/>
      <c r="EHO119" s="349"/>
      <c r="EHP119" s="349"/>
      <c r="EHQ119" s="349"/>
      <c r="EHR119" s="349"/>
      <c r="EHS119" s="349"/>
      <c r="EHT119" s="349"/>
      <c r="EHU119" s="349"/>
      <c r="EHV119" s="349"/>
      <c r="EHW119" s="349"/>
      <c r="EHX119" s="349"/>
      <c r="EHY119" s="349"/>
      <c r="EHZ119" s="349"/>
      <c r="EIA119" s="349"/>
      <c r="EIB119" s="349"/>
      <c r="EIC119" s="349"/>
      <c r="EID119" s="349"/>
      <c r="EIE119" s="349"/>
      <c r="EIF119" s="349"/>
      <c r="EIG119" s="349"/>
      <c r="EIH119" s="349"/>
      <c r="EII119" s="349"/>
      <c r="EIJ119" s="349"/>
      <c r="EIK119" s="349"/>
      <c r="EIL119" s="349"/>
      <c r="EIM119" s="349"/>
      <c r="EIN119" s="349"/>
      <c r="EIO119" s="349"/>
      <c r="EIP119" s="349"/>
      <c r="EIQ119" s="349"/>
      <c r="EIR119" s="349"/>
      <c r="EIS119" s="349"/>
      <c r="EIT119" s="349"/>
      <c r="EIU119" s="349"/>
      <c r="EIV119" s="349"/>
      <c r="EIW119" s="349"/>
      <c r="EIX119" s="349"/>
      <c r="EIY119" s="349"/>
      <c r="EIZ119" s="349"/>
      <c r="EJA119" s="349"/>
      <c r="EJB119" s="349"/>
      <c r="EJC119" s="349"/>
      <c r="EJD119" s="349"/>
      <c r="EJE119" s="349"/>
      <c r="EJF119" s="349"/>
      <c r="EJG119" s="349"/>
      <c r="EJH119" s="349"/>
      <c r="EJI119" s="349"/>
      <c r="EJJ119" s="349"/>
      <c r="EJK119" s="349"/>
      <c r="EJL119" s="349"/>
      <c r="EJM119" s="349"/>
      <c r="EJN119" s="349"/>
      <c r="EJO119" s="349"/>
      <c r="EJP119" s="349"/>
      <c r="EJQ119" s="349"/>
      <c r="EJR119" s="349"/>
      <c r="EJS119" s="349"/>
      <c r="EJT119" s="349"/>
      <c r="EJU119" s="349"/>
      <c r="EJV119" s="349"/>
      <c r="EJW119" s="349"/>
      <c r="EJX119" s="349"/>
      <c r="EJY119" s="349"/>
      <c r="EJZ119" s="349"/>
      <c r="EKA119" s="349"/>
      <c r="EKB119" s="349"/>
      <c r="EKC119" s="349"/>
      <c r="EKD119" s="349"/>
      <c r="EKE119" s="349"/>
      <c r="EKF119" s="349"/>
      <c r="EKG119" s="349"/>
      <c r="EKH119" s="349"/>
      <c r="EKI119" s="349"/>
      <c r="EKJ119" s="349"/>
      <c r="EKK119" s="349"/>
      <c r="EKL119" s="349"/>
      <c r="EKM119" s="349"/>
      <c r="EKN119" s="349"/>
      <c r="EKO119" s="349"/>
      <c r="EKP119" s="349"/>
      <c r="EKQ119" s="349"/>
      <c r="EKR119" s="349"/>
      <c r="EKS119" s="349"/>
      <c r="EKT119" s="349"/>
      <c r="EKU119" s="349"/>
      <c r="EKV119" s="349"/>
      <c r="EKW119" s="349"/>
      <c r="EKX119" s="349"/>
      <c r="EKY119" s="349"/>
      <c r="EKZ119" s="349"/>
      <c r="ELA119" s="349"/>
      <c r="ELB119" s="349"/>
      <c r="ELC119" s="349"/>
      <c r="ELD119" s="349"/>
      <c r="ELE119" s="349"/>
      <c r="ELF119" s="349"/>
      <c r="ELG119" s="349"/>
      <c r="ELH119" s="349"/>
      <c r="ELI119" s="349"/>
      <c r="ELJ119" s="349"/>
      <c r="ELK119" s="349"/>
      <c r="ELL119" s="349"/>
      <c r="ELM119" s="349"/>
      <c r="ELN119" s="349"/>
      <c r="ELO119" s="349"/>
      <c r="ELP119" s="349"/>
      <c r="ELQ119" s="349"/>
      <c r="ELR119" s="349"/>
      <c r="ELS119" s="349"/>
      <c r="ELT119" s="349"/>
      <c r="ELU119" s="349"/>
      <c r="ELV119" s="349"/>
      <c r="ELW119" s="349"/>
      <c r="ELX119" s="349"/>
      <c r="ELY119" s="349"/>
      <c r="ELZ119" s="349"/>
      <c r="EMA119" s="349"/>
      <c r="EMB119" s="349"/>
      <c r="EMC119" s="349"/>
      <c r="EMD119" s="349"/>
      <c r="EME119" s="349"/>
      <c r="EMF119" s="349"/>
      <c r="EMG119" s="349"/>
      <c r="EMH119" s="349"/>
      <c r="EMI119" s="349"/>
      <c r="EMJ119" s="349"/>
      <c r="EMK119" s="349"/>
      <c r="EML119" s="349"/>
      <c r="EMM119" s="349"/>
      <c r="EMN119" s="349"/>
      <c r="EMO119" s="349"/>
      <c r="EMP119" s="349"/>
      <c r="EMQ119" s="349"/>
      <c r="EMR119" s="349"/>
      <c r="EMS119" s="349"/>
      <c r="EMT119" s="349"/>
      <c r="EMU119" s="349"/>
      <c r="EMV119" s="349"/>
      <c r="EMW119" s="349"/>
      <c r="EMX119" s="349"/>
      <c r="EMY119" s="349"/>
      <c r="EMZ119" s="349"/>
      <c r="ENA119" s="349"/>
      <c r="ENB119" s="349"/>
      <c r="ENC119" s="349"/>
      <c r="END119" s="349"/>
      <c r="ENE119" s="349"/>
      <c r="ENF119" s="349"/>
      <c r="ENG119" s="349"/>
      <c r="ENH119" s="349"/>
      <c r="ENI119" s="349"/>
      <c r="ENJ119" s="349"/>
      <c r="ENK119" s="349"/>
      <c r="ENL119" s="349"/>
      <c r="ENM119" s="349"/>
      <c r="ENN119" s="349"/>
      <c r="ENO119" s="349"/>
      <c r="ENP119" s="349"/>
      <c r="ENQ119" s="349"/>
      <c r="ENR119" s="349"/>
      <c r="ENS119" s="349"/>
      <c r="ENT119" s="349"/>
      <c r="ENU119" s="349"/>
      <c r="ENV119" s="349"/>
      <c r="ENW119" s="349"/>
      <c r="ENX119" s="349"/>
      <c r="ENY119" s="349"/>
      <c r="ENZ119" s="349"/>
      <c r="EOA119" s="349"/>
      <c r="EOB119" s="349"/>
      <c r="EOC119" s="349"/>
      <c r="EOD119" s="349"/>
      <c r="EOE119" s="349"/>
      <c r="EOF119" s="349"/>
      <c r="EOG119" s="349"/>
      <c r="EOH119" s="349"/>
      <c r="EOI119" s="349"/>
      <c r="EOJ119" s="349"/>
      <c r="EOK119" s="349"/>
      <c r="EOL119" s="349"/>
      <c r="EOM119" s="349"/>
      <c r="EON119" s="349"/>
      <c r="EOO119" s="349"/>
      <c r="EOP119" s="349"/>
      <c r="EOQ119" s="349"/>
      <c r="EOR119" s="349"/>
      <c r="EOS119" s="349"/>
      <c r="EOT119" s="349"/>
      <c r="EOU119" s="349"/>
      <c r="EOV119" s="349"/>
      <c r="EOW119" s="349"/>
      <c r="EOX119" s="349"/>
      <c r="EOY119" s="349"/>
      <c r="EOZ119" s="349"/>
      <c r="EPA119" s="349"/>
      <c r="EPB119" s="349"/>
      <c r="EPC119" s="349"/>
      <c r="EPD119" s="349"/>
      <c r="EPE119" s="349"/>
      <c r="EPF119" s="349"/>
      <c r="EPG119" s="349"/>
      <c r="EPH119" s="349"/>
      <c r="EPI119" s="349"/>
      <c r="EPJ119" s="349"/>
      <c r="EPK119" s="349"/>
      <c r="EPL119" s="349"/>
      <c r="EPM119" s="349"/>
      <c r="EPN119" s="349"/>
      <c r="EPO119" s="349"/>
      <c r="EPP119" s="349"/>
      <c r="EPQ119" s="349"/>
      <c r="EPR119" s="349"/>
      <c r="EPS119" s="349"/>
      <c r="EPT119" s="349"/>
      <c r="EPU119" s="349"/>
      <c r="EPV119" s="349"/>
      <c r="EPW119" s="349"/>
      <c r="EPX119" s="349"/>
      <c r="EPY119" s="349"/>
      <c r="EPZ119" s="349"/>
      <c r="EQA119" s="349"/>
      <c r="EQB119" s="349"/>
      <c r="EQC119" s="349"/>
      <c r="EQD119" s="349"/>
      <c r="EQE119" s="349"/>
      <c r="EQF119" s="349"/>
      <c r="EQG119" s="349"/>
      <c r="EQH119" s="349"/>
      <c r="EQI119" s="349"/>
      <c r="EQJ119" s="349"/>
      <c r="EQK119" s="349"/>
      <c r="EQL119" s="349"/>
      <c r="EQM119" s="349"/>
      <c r="EQN119" s="349"/>
      <c r="EQO119" s="349"/>
      <c r="EQP119" s="349"/>
      <c r="EQQ119" s="349"/>
      <c r="EQR119" s="349"/>
      <c r="EQS119" s="349"/>
      <c r="EQT119" s="349"/>
      <c r="EQU119" s="349"/>
      <c r="EQV119" s="349"/>
      <c r="EQW119" s="349"/>
      <c r="EQX119" s="349"/>
      <c r="EQY119" s="349"/>
      <c r="EQZ119" s="349"/>
      <c r="ERA119" s="349"/>
      <c r="ERB119" s="349"/>
      <c r="ERC119" s="349"/>
      <c r="ERD119" s="349"/>
      <c r="ERE119" s="349"/>
      <c r="ERF119" s="349"/>
      <c r="ERG119" s="349"/>
      <c r="ERH119" s="349"/>
      <c r="ERI119" s="349"/>
      <c r="ERJ119" s="349"/>
      <c r="ERK119" s="349"/>
      <c r="ERL119" s="349"/>
      <c r="ERM119" s="349"/>
      <c r="ERN119" s="349"/>
      <c r="ERO119" s="349"/>
      <c r="ERP119" s="349"/>
      <c r="ERQ119" s="349"/>
      <c r="ERR119" s="349"/>
      <c r="ERS119" s="349"/>
      <c r="ERT119" s="349"/>
      <c r="ERU119" s="349"/>
      <c r="ERV119" s="349"/>
      <c r="ERW119" s="349"/>
      <c r="ERX119" s="349"/>
      <c r="ERY119" s="349"/>
      <c r="ERZ119" s="349"/>
      <c r="ESA119" s="349"/>
      <c r="ESB119" s="349"/>
      <c r="ESC119" s="349"/>
      <c r="ESD119" s="349"/>
      <c r="ESE119" s="349"/>
      <c r="ESF119" s="349"/>
      <c r="ESG119" s="349"/>
      <c r="ESH119" s="349"/>
      <c r="ESI119" s="349"/>
      <c r="ESJ119" s="349"/>
      <c r="ESK119" s="349"/>
      <c r="ESL119" s="349"/>
      <c r="ESM119" s="349"/>
      <c r="ESN119" s="349"/>
      <c r="ESO119" s="349"/>
      <c r="ESP119" s="349"/>
      <c r="ESQ119" s="349"/>
      <c r="ESR119" s="349"/>
      <c r="ESS119" s="349"/>
      <c r="EST119" s="349"/>
      <c r="ESU119" s="349"/>
      <c r="ESV119" s="349"/>
      <c r="ESW119" s="349"/>
      <c r="ESX119" s="349"/>
      <c r="ESY119" s="349"/>
      <c r="ESZ119" s="349"/>
      <c r="ETA119" s="349"/>
      <c r="ETB119" s="349"/>
      <c r="ETC119" s="349"/>
      <c r="ETD119" s="349"/>
      <c r="ETE119" s="349"/>
      <c r="ETF119" s="349"/>
      <c r="ETG119" s="349"/>
      <c r="ETH119" s="349"/>
      <c r="ETI119" s="349"/>
      <c r="ETJ119" s="349"/>
      <c r="ETK119" s="349"/>
      <c r="ETL119" s="349"/>
      <c r="ETM119" s="349"/>
      <c r="ETN119" s="349"/>
      <c r="ETO119" s="349"/>
      <c r="ETP119" s="349"/>
      <c r="ETQ119" s="349"/>
      <c r="ETR119" s="349"/>
      <c r="ETS119" s="349"/>
      <c r="ETT119" s="349"/>
      <c r="ETU119" s="349"/>
      <c r="ETV119" s="349"/>
      <c r="ETW119" s="349"/>
      <c r="ETX119" s="349"/>
      <c r="ETY119" s="349"/>
      <c r="ETZ119" s="349"/>
      <c r="EUA119" s="349"/>
      <c r="EUB119" s="349"/>
      <c r="EUC119" s="349"/>
      <c r="EUD119" s="349"/>
      <c r="EUE119" s="349"/>
      <c r="EUF119" s="349"/>
      <c r="EUG119" s="349"/>
      <c r="EUH119" s="349"/>
      <c r="EUI119" s="349"/>
      <c r="EUJ119" s="349"/>
      <c r="EUK119" s="349"/>
      <c r="EUL119" s="349"/>
      <c r="EUM119" s="349"/>
      <c r="EUN119" s="349"/>
      <c r="EUO119" s="349"/>
      <c r="EUP119" s="349"/>
      <c r="EUQ119" s="349"/>
      <c r="EUR119" s="349"/>
      <c r="EUS119" s="349"/>
      <c r="EUT119" s="349"/>
      <c r="EUU119" s="349"/>
      <c r="EUV119" s="349"/>
      <c r="EUW119" s="349"/>
      <c r="EUX119" s="349"/>
      <c r="EUY119" s="349"/>
      <c r="EUZ119" s="349"/>
      <c r="EVA119" s="349"/>
      <c r="EVB119" s="349"/>
      <c r="EVC119" s="349"/>
      <c r="EVD119" s="349"/>
      <c r="EVE119" s="349"/>
      <c r="EVF119" s="349"/>
      <c r="EVG119" s="349"/>
      <c r="EVH119" s="349"/>
      <c r="EVI119" s="349"/>
      <c r="EVJ119" s="349"/>
      <c r="EVK119" s="349"/>
      <c r="EVL119" s="349"/>
      <c r="EVM119" s="349"/>
      <c r="EVN119" s="349"/>
      <c r="EVO119" s="349"/>
      <c r="EVP119" s="349"/>
      <c r="EVQ119" s="349"/>
      <c r="EVR119" s="349"/>
      <c r="EVS119" s="349"/>
      <c r="EVT119" s="349"/>
      <c r="EVU119" s="349"/>
      <c r="EVV119" s="349"/>
      <c r="EVW119" s="349"/>
      <c r="EVX119" s="349"/>
      <c r="EVY119" s="349"/>
      <c r="EVZ119" s="349"/>
      <c r="EWA119" s="349"/>
      <c r="EWB119" s="349"/>
      <c r="EWC119" s="349"/>
      <c r="EWD119" s="349"/>
      <c r="EWE119" s="349"/>
      <c r="EWF119" s="349"/>
      <c r="EWG119" s="349"/>
      <c r="EWH119" s="349"/>
      <c r="EWI119" s="349"/>
      <c r="EWJ119" s="349"/>
      <c r="EWK119" s="349"/>
      <c r="EWL119" s="349"/>
      <c r="EWM119" s="349"/>
      <c r="EWN119" s="349"/>
      <c r="EWO119" s="349"/>
      <c r="EWP119" s="349"/>
      <c r="EWQ119" s="349"/>
      <c r="EWR119" s="349"/>
      <c r="EWS119" s="349"/>
      <c r="EWT119" s="349"/>
      <c r="EWU119" s="349"/>
      <c r="EWV119" s="349"/>
      <c r="EWW119" s="349"/>
      <c r="EWX119" s="349"/>
      <c r="EWY119" s="349"/>
      <c r="EWZ119" s="349"/>
      <c r="EXA119" s="349"/>
      <c r="EXB119" s="349"/>
      <c r="EXC119" s="349"/>
      <c r="EXD119" s="349"/>
      <c r="EXE119" s="349"/>
      <c r="EXF119" s="349"/>
      <c r="EXG119" s="349"/>
      <c r="EXH119" s="349"/>
      <c r="EXI119" s="349"/>
      <c r="EXJ119" s="349"/>
      <c r="EXK119" s="349"/>
      <c r="EXL119" s="349"/>
      <c r="EXM119" s="349"/>
      <c r="EXN119" s="349"/>
      <c r="EXO119" s="349"/>
      <c r="EXP119" s="349"/>
      <c r="EXQ119" s="349"/>
      <c r="EXR119" s="349"/>
      <c r="EXS119" s="349"/>
      <c r="EXT119" s="349"/>
      <c r="EXU119" s="349"/>
      <c r="EXV119" s="349"/>
      <c r="EXW119" s="349"/>
      <c r="EXX119" s="349"/>
      <c r="EXY119" s="349"/>
      <c r="EXZ119" s="349"/>
      <c r="EYA119" s="349"/>
      <c r="EYB119" s="349"/>
      <c r="EYC119" s="349"/>
      <c r="EYD119" s="349"/>
      <c r="EYE119" s="349"/>
      <c r="EYF119" s="349"/>
      <c r="EYG119" s="349"/>
      <c r="EYH119" s="349"/>
      <c r="EYI119" s="349"/>
      <c r="EYJ119" s="349"/>
      <c r="EYK119" s="349"/>
      <c r="EYL119" s="349"/>
      <c r="EYM119" s="349"/>
      <c r="EYN119" s="349"/>
      <c r="EYO119" s="349"/>
      <c r="EYP119" s="349"/>
      <c r="EYQ119" s="349"/>
      <c r="EYR119" s="349"/>
      <c r="EYS119" s="349"/>
      <c r="EYT119" s="349"/>
      <c r="EYU119" s="349"/>
      <c r="EYV119" s="349"/>
      <c r="EYW119" s="349"/>
      <c r="EYX119" s="349"/>
      <c r="EYY119" s="349"/>
      <c r="EYZ119" s="349"/>
      <c r="EZA119" s="349"/>
      <c r="EZB119" s="349"/>
      <c r="EZC119" s="349"/>
      <c r="EZD119" s="349"/>
      <c r="EZE119" s="349"/>
      <c r="EZF119" s="349"/>
      <c r="EZG119" s="349"/>
      <c r="EZH119" s="349"/>
      <c r="EZI119" s="349"/>
      <c r="EZJ119" s="349"/>
      <c r="EZK119" s="349"/>
      <c r="EZL119" s="349"/>
      <c r="EZM119" s="349"/>
      <c r="EZN119" s="349"/>
      <c r="EZO119" s="349"/>
      <c r="EZP119" s="349"/>
      <c r="EZQ119" s="349"/>
      <c r="EZR119" s="349"/>
      <c r="EZS119" s="349"/>
      <c r="EZT119" s="349"/>
      <c r="EZU119" s="349"/>
      <c r="EZV119" s="349"/>
      <c r="EZW119" s="349"/>
      <c r="EZX119" s="349"/>
      <c r="EZY119" s="349"/>
      <c r="EZZ119" s="349"/>
      <c r="FAA119" s="349"/>
      <c r="FAB119" s="349"/>
      <c r="FAC119" s="349"/>
      <c r="FAD119" s="349"/>
      <c r="FAE119" s="349"/>
      <c r="FAF119" s="349"/>
      <c r="FAG119" s="349"/>
      <c r="FAH119" s="349"/>
      <c r="FAI119" s="349"/>
      <c r="FAJ119" s="349"/>
      <c r="FAK119" s="349"/>
      <c r="FAL119" s="349"/>
      <c r="FAM119" s="349"/>
      <c r="FAN119" s="349"/>
      <c r="FAO119" s="349"/>
      <c r="FAP119" s="349"/>
      <c r="FAQ119" s="349"/>
      <c r="FAR119" s="349"/>
      <c r="FAS119" s="349"/>
      <c r="FAT119" s="349"/>
      <c r="FAU119" s="349"/>
      <c r="FAV119" s="349"/>
      <c r="FAW119" s="349"/>
      <c r="FAX119" s="349"/>
      <c r="FAY119" s="349"/>
      <c r="FAZ119" s="349"/>
      <c r="FBA119" s="349"/>
      <c r="FBB119" s="349"/>
      <c r="FBC119" s="349"/>
      <c r="FBD119" s="349"/>
      <c r="FBE119" s="349"/>
      <c r="FBF119" s="349"/>
      <c r="FBG119" s="349"/>
      <c r="FBH119" s="349"/>
      <c r="FBI119" s="349"/>
      <c r="FBJ119" s="349"/>
      <c r="FBK119" s="349"/>
      <c r="FBL119" s="349"/>
      <c r="FBM119" s="349"/>
      <c r="FBN119" s="349"/>
      <c r="FBO119" s="349"/>
      <c r="FBP119" s="349"/>
      <c r="FBQ119" s="349"/>
      <c r="FBR119" s="349"/>
      <c r="FBS119" s="349"/>
      <c r="FBT119" s="349"/>
      <c r="FBU119" s="349"/>
      <c r="FBV119" s="349"/>
      <c r="FBW119" s="349"/>
      <c r="FBX119" s="349"/>
      <c r="FBY119" s="349"/>
      <c r="FBZ119" s="349"/>
      <c r="FCA119" s="349"/>
      <c r="FCB119" s="349"/>
      <c r="FCC119" s="349"/>
      <c r="FCD119" s="349"/>
      <c r="FCE119" s="349"/>
      <c r="FCF119" s="349"/>
      <c r="FCG119" s="349"/>
      <c r="FCH119" s="349"/>
      <c r="FCI119" s="349"/>
      <c r="FCJ119" s="349"/>
      <c r="FCK119" s="349"/>
      <c r="FCL119" s="349"/>
      <c r="FCM119" s="349"/>
      <c r="FCN119" s="349"/>
      <c r="FCO119" s="349"/>
      <c r="FCP119" s="349"/>
      <c r="FCQ119" s="349"/>
      <c r="FCR119" s="349"/>
      <c r="FCS119" s="349"/>
      <c r="FCT119" s="349"/>
      <c r="FCU119" s="349"/>
      <c r="FCV119" s="349"/>
      <c r="FCW119" s="349"/>
      <c r="FCX119" s="349"/>
      <c r="FCY119" s="349"/>
      <c r="FCZ119" s="349"/>
      <c r="FDA119" s="349"/>
      <c r="FDB119" s="349"/>
      <c r="FDC119" s="349"/>
      <c r="FDD119" s="349"/>
      <c r="FDE119" s="349"/>
      <c r="FDF119" s="349"/>
      <c r="FDG119" s="349"/>
      <c r="FDH119" s="349"/>
      <c r="FDI119" s="349"/>
      <c r="FDJ119" s="349"/>
      <c r="FDK119" s="349"/>
      <c r="FDL119" s="349"/>
      <c r="FDM119" s="349"/>
      <c r="FDN119" s="349"/>
      <c r="FDO119" s="349"/>
      <c r="FDP119" s="349"/>
      <c r="FDQ119" s="349"/>
      <c r="FDR119" s="349"/>
      <c r="FDS119" s="349"/>
      <c r="FDT119" s="349"/>
      <c r="FDU119" s="349"/>
      <c r="FDV119" s="349"/>
      <c r="FDW119" s="349"/>
      <c r="FDX119" s="349"/>
      <c r="FDY119" s="349"/>
      <c r="FDZ119" s="349"/>
      <c r="FEA119" s="349"/>
      <c r="FEB119" s="349"/>
      <c r="FEC119" s="349"/>
      <c r="FED119" s="349"/>
      <c r="FEE119" s="349"/>
      <c r="FEF119" s="349"/>
      <c r="FEG119" s="349"/>
      <c r="FEH119" s="349"/>
      <c r="FEI119" s="349"/>
      <c r="FEJ119" s="349"/>
      <c r="FEK119" s="349"/>
      <c r="FEL119" s="349"/>
      <c r="FEM119" s="349"/>
      <c r="FEN119" s="349"/>
      <c r="FEO119" s="349"/>
      <c r="FEP119" s="349"/>
      <c r="FEQ119" s="349"/>
      <c r="FER119" s="349"/>
      <c r="FES119" s="349"/>
      <c r="FET119" s="349"/>
      <c r="FEU119" s="349"/>
      <c r="FEV119" s="349"/>
      <c r="FEW119" s="349"/>
      <c r="FEX119" s="349"/>
      <c r="FEY119" s="349"/>
      <c r="FEZ119" s="349"/>
      <c r="FFA119" s="349"/>
      <c r="FFB119" s="349"/>
      <c r="FFC119" s="349"/>
      <c r="FFD119" s="349"/>
      <c r="FFE119" s="349"/>
      <c r="FFF119" s="349"/>
      <c r="FFG119" s="349"/>
      <c r="FFH119" s="349"/>
      <c r="FFI119" s="349"/>
      <c r="FFJ119" s="349"/>
      <c r="FFK119" s="349"/>
      <c r="FFL119" s="349"/>
      <c r="FFM119" s="349"/>
      <c r="FFN119" s="349"/>
      <c r="FFO119" s="349"/>
      <c r="FFP119" s="349"/>
      <c r="FFQ119" s="349"/>
      <c r="FFR119" s="349"/>
      <c r="FFS119" s="349"/>
      <c r="FFT119" s="349"/>
      <c r="FFU119" s="349"/>
      <c r="FFV119" s="349"/>
      <c r="FFW119" s="349"/>
      <c r="FFX119" s="349"/>
      <c r="FFY119" s="349"/>
      <c r="FFZ119" s="349"/>
      <c r="FGA119" s="349"/>
      <c r="FGB119" s="349"/>
      <c r="FGC119" s="349"/>
      <c r="FGD119" s="349"/>
      <c r="FGE119" s="349"/>
      <c r="FGF119" s="349"/>
      <c r="FGG119" s="349"/>
      <c r="FGH119" s="349"/>
      <c r="FGI119" s="349"/>
      <c r="FGJ119" s="349"/>
      <c r="FGK119" s="349"/>
      <c r="FGL119" s="349"/>
      <c r="FGM119" s="349"/>
      <c r="FGN119" s="349"/>
      <c r="FGO119" s="349"/>
      <c r="FGP119" s="349"/>
      <c r="FGQ119" s="349"/>
      <c r="FGR119" s="349"/>
      <c r="FGS119" s="349"/>
      <c r="FGT119" s="349"/>
      <c r="FGU119" s="349"/>
      <c r="FGV119" s="349"/>
      <c r="FGW119" s="349"/>
      <c r="FGX119" s="349"/>
      <c r="FGY119" s="349"/>
      <c r="FGZ119" s="349"/>
      <c r="FHA119" s="349"/>
      <c r="FHB119" s="349"/>
      <c r="FHC119" s="349"/>
      <c r="FHD119" s="349"/>
      <c r="FHE119" s="349"/>
      <c r="FHF119" s="349"/>
      <c r="FHG119" s="349"/>
      <c r="FHH119" s="349"/>
      <c r="FHI119" s="349"/>
      <c r="FHJ119" s="349"/>
      <c r="FHK119" s="349"/>
      <c r="FHL119" s="349"/>
      <c r="FHM119" s="349"/>
      <c r="FHN119" s="349"/>
      <c r="FHO119" s="349"/>
      <c r="FHP119" s="349"/>
      <c r="FHQ119" s="349"/>
      <c r="FHR119" s="349"/>
      <c r="FHS119" s="349"/>
      <c r="FHT119" s="349"/>
      <c r="FHU119" s="349"/>
      <c r="FHV119" s="349"/>
      <c r="FHW119" s="349"/>
      <c r="FHX119" s="349"/>
      <c r="FHY119" s="349"/>
      <c r="FHZ119" s="349"/>
      <c r="FIA119" s="349"/>
      <c r="FIB119" s="349"/>
      <c r="FIC119" s="349"/>
      <c r="FID119" s="349"/>
      <c r="FIE119" s="349"/>
      <c r="FIF119" s="349"/>
      <c r="FIG119" s="349"/>
      <c r="FIH119" s="349"/>
      <c r="FII119" s="349"/>
      <c r="FIJ119" s="349"/>
      <c r="FIK119" s="349"/>
      <c r="FIL119" s="349"/>
      <c r="FIM119" s="349"/>
      <c r="FIN119" s="349"/>
      <c r="FIO119" s="349"/>
      <c r="FIP119" s="349"/>
      <c r="FIQ119" s="349"/>
      <c r="FIR119" s="349"/>
      <c r="FIS119" s="349"/>
      <c r="FIT119" s="349"/>
      <c r="FIU119" s="349"/>
      <c r="FIV119" s="349"/>
      <c r="FIW119" s="349"/>
      <c r="FIX119" s="349"/>
      <c r="FIY119" s="349"/>
      <c r="FIZ119" s="349"/>
      <c r="FJA119" s="349"/>
      <c r="FJB119" s="349"/>
      <c r="FJC119" s="349"/>
      <c r="FJD119" s="349"/>
      <c r="FJE119" s="349"/>
      <c r="FJF119" s="349"/>
      <c r="FJG119" s="349"/>
      <c r="FJH119" s="349"/>
      <c r="FJI119" s="349"/>
      <c r="FJJ119" s="349"/>
      <c r="FJK119" s="349"/>
      <c r="FJL119" s="349"/>
      <c r="FJM119" s="349"/>
      <c r="FJN119" s="349"/>
      <c r="FJO119" s="349"/>
      <c r="FJP119" s="349"/>
      <c r="FJQ119" s="349"/>
      <c r="FJR119" s="349"/>
      <c r="FJS119" s="349"/>
      <c r="FJT119" s="349"/>
      <c r="FJU119" s="349"/>
      <c r="FJV119" s="349"/>
      <c r="FJW119" s="349"/>
      <c r="FJX119" s="349"/>
      <c r="FJY119" s="349"/>
      <c r="FJZ119" s="349"/>
      <c r="FKA119" s="349"/>
      <c r="FKB119" s="349"/>
      <c r="FKC119" s="349"/>
      <c r="FKD119" s="349"/>
      <c r="FKE119" s="349"/>
      <c r="FKF119" s="349"/>
      <c r="FKG119" s="349"/>
      <c r="FKH119" s="349"/>
      <c r="FKI119" s="349"/>
      <c r="FKJ119" s="349"/>
      <c r="FKK119" s="349"/>
      <c r="FKL119" s="349"/>
      <c r="FKM119" s="349"/>
      <c r="FKN119" s="349"/>
      <c r="FKO119" s="349"/>
      <c r="FKP119" s="349"/>
      <c r="FKQ119" s="349"/>
      <c r="FKR119" s="349"/>
      <c r="FKS119" s="349"/>
      <c r="FKT119" s="349"/>
      <c r="FKU119" s="349"/>
      <c r="FKV119" s="349"/>
      <c r="FKW119" s="349"/>
      <c r="FKX119" s="349"/>
      <c r="FKY119" s="349"/>
      <c r="FKZ119" s="349"/>
      <c r="FLA119" s="349"/>
      <c r="FLB119" s="349"/>
      <c r="FLC119" s="349"/>
      <c r="FLD119" s="349"/>
      <c r="FLE119" s="349"/>
      <c r="FLF119" s="349"/>
      <c r="FLG119" s="349"/>
      <c r="FLH119" s="349"/>
      <c r="FLI119" s="349"/>
      <c r="FLJ119" s="349"/>
      <c r="FLK119" s="349"/>
      <c r="FLL119" s="349"/>
      <c r="FLM119" s="349"/>
      <c r="FLN119" s="349"/>
      <c r="FLO119" s="349"/>
      <c r="FLP119" s="349"/>
      <c r="FLQ119" s="349"/>
      <c r="FLR119" s="349"/>
      <c r="FLS119" s="349"/>
      <c r="FLT119" s="349"/>
      <c r="FLU119" s="349"/>
      <c r="FLV119" s="349"/>
      <c r="FLW119" s="349"/>
      <c r="FLX119" s="349"/>
      <c r="FLY119" s="349"/>
      <c r="FLZ119" s="349"/>
      <c r="FMA119" s="349"/>
      <c r="FMB119" s="349"/>
      <c r="FMC119" s="349"/>
      <c r="FMD119" s="349"/>
      <c r="FME119" s="349"/>
      <c r="FMF119" s="349"/>
      <c r="FMG119" s="349"/>
      <c r="FMH119" s="349"/>
      <c r="FMI119" s="349"/>
      <c r="FMJ119" s="349"/>
      <c r="FMK119" s="349"/>
      <c r="FML119" s="349"/>
      <c r="FMM119" s="349"/>
      <c r="FMN119" s="349"/>
      <c r="FMO119" s="349"/>
      <c r="FMP119" s="349"/>
      <c r="FMQ119" s="349"/>
      <c r="FMR119" s="349"/>
      <c r="FMS119" s="349"/>
      <c r="FMT119" s="349"/>
      <c r="FMU119" s="349"/>
      <c r="FMV119" s="349"/>
      <c r="FMW119" s="349"/>
      <c r="FMX119" s="349"/>
      <c r="FMY119" s="349"/>
      <c r="FMZ119" s="349"/>
      <c r="FNA119" s="349"/>
      <c r="FNB119" s="349"/>
      <c r="FNC119" s="349"/>
      <c r="FND119" s="349"/>
      <c r="FNE119" s="349"/>
      <c r="FNF119" s="349"/>
      <c r="FNG119" s="349"/>
      <c r="FNH119" s="349"/>
      <c r="FNI119" s="349"/>
      <c r="FNJ119" s="349"/>
      <c r="FNK119" s="349"/>
      <c r="FNL119" s="349"/>
      <c r="FNM119" s="349"/>
      <c r="FNN119" s="349"/>
      <c r="FNO119" s="349"/>
      <c r="FNP119" s="349"/>
      <c r="FNQ119" s="349"/>
      <c r="FNR119" s="349"/>
      <c r="FNS119" s="349"/>
      <c r="FNT119" s="349"/>
      <c r="FNU119" s="349"/>
      <c r="FNV119" s="349"/>
      <c r="FNW119" s="349"/>
      <c r="FNX119" s="349"/>
      <c r="FNY119" s="349"/>
      <c r="FNZ119" s="349"/>
      <c r="FOA119" s="349"/>
      <c r="FOB119" s="349"/>
      <c r="FOC119" s="349"/>
      <c r="FOD119" s="349"/>
      <c r="FOE119" s="349"/>
      <c r="FOF119" s="349"/>
      <c r="FOG119" s="349"/>
      <c r="FOH119" s="349"/>
      <c r="FOI119" s="349"/>
      <c r="FOJ119" s="349"/>
      <c r="FOK119" s="349"/>
      <c r="FOL119" s="349"/>
      <c r="FOM119" s="349"/>
      <c r="FON119" s="349"/>
      <c r="FOO119" s="349"/>
      <c r="FOP119" s="349"/>
      <c r="FOQ119" s="349"/>
      <c r="FOR119" s="349"/>
      <c r="FOS119" s="349"/>
      <c r="FOT119" s="349"/>
      <c r="FOU119" s="349"/>
      <c r="FOV119" s="349"/>
      <c r="FOW119" s="349"/>
      <c r="FOX119" s="349"/>
      <c r="FOY119" s="349"/>
      <c r="FOZ119" s="349"/>
      <c r="FPA119" s="349"/>
      <c r="FPB119" s="349"/>
      <c r="FPC119" s="349"/>
      <c r="FPD119" s="349"/>
      <c r="FPE119" s="349"/>
      <c r="FPF119" s="349"/>
      <c r="FPG119" s="349"/>
      <c r="FPH119" s="349"/>
      <c r="FPI119" s="349"/>
      <c r="FPJ119" s="349"/>
      <c r="FPK119" s="349"/>
      <c r="FPL119" s="349"/>
      <c r="FPM119" s="349"/>
      <c r="FPN119" s="349"/>
      <c r="FPO119" s="349"/>
      <c r="FPP119" s="349"/>
      <c r="FPQ119" s="349"/>
      <c r="FPR119" s="349"/>
      <c r="FPS119" s="349"/>
      <c r="FPT119" s="349"/>
      <c r="FPU119" s="349"/>
      <c r="FPV119" s="349"/>
      <c r="FPW119" s="349"/>
      <c r="FPX119" s="349"/>
      <c r="FPY119" s="349"/>
      <c r="FPZ119" s="349"/>
      <c r="FQA119" s="349"/>
      <c r="FQB119" s="349"/>
      <c r="FQC119" s="349"/>
      <c r="FQD119" s="349"/>
      <c r="FQE119" s="349"/>
      <c r="FQF119" s="349"/>
      <c r="FQG119" s="349"/>
      <c r="FQH119" s="349"/>
      <c r="FQI119" s="349"/>
      <c r="FQJ119" s="349"/>
      <c r="FQK119" s="349"/>
      <c r="FQL119" s="349"/>
      <c r="FQM119" s="349"/>
      <c r="FQN119" s="349"/>
      <c r="FQO119" s="349"/>
      <c r="FQP119" s="349"/>
      <c r="FQQ119" s="349"/>
      <c r="FQR119" s="349"/>
      <c r="FQS119" s="349"/>
      <c r="FQT119" s="349"/>
      <c r="FQU119" s="349"/>
      <c r="FQV119" s="349"/>
      <c r="FQW119" s="349"/>
      <c r="FQX119" s="349"/>
      <c r="FQY119" s="349"/>
      <c r="FQZ119" s="349"/>
      <c r="FRA119" s="349"/>
      <c r="FRB119" s="349"/>
      <c r="FRC119" s="349"/>
      <c r="FRD119" s="349"/>
      <c r="FRE119" s="349"/>
      <c r="FRF119" s="349"/>
      <c r="FRG119" s="349"/>
      <c r="FRH119" s="349"/>
      <c r="FRI119" s="349"/>
      <c r="FRJ119" s="349"/>
      <c r="FRK119" s="349"/>
      <c r="FRL119" s="349"/>
      <c r="FRM119" s="349"/>
      <c r="FRN119" s="349"/>
      <c r="FRO119" s="349"/>
      <c r="FRP119" s="349"/>
      <c r="FRQ119" s="349"/>
      <c r="FRR119" s="349"/>
      <c r="FRS119" s="349"/>
      <c r="FRT119" s="349"/>
      <c r="FRU119" s="349"/>
      <c r="FRV119" s="349"/>
      <c r="FRW119" s="349"/>
      <c r="FRX119" s="349"/>
      <c r="FRY119" s="349"/>
      <c r="FRZ119" s="349"/>
      <c r="FSA119" s="349"/>
      <c r="FSB119" s="349"/>
      <c r="FSC119" s="349"/>
      <c r="FSD119" s="349"/>
      <c r="FSE119" s="349"/>
      <c r="FSF119" s="349"/>
      <c r="FSG119" s="349"/>
      <c r="FSH119" s="349"/>
      <c r="FSI119" s="349"/>
      <c r="FSJ119" s="349"/>
      <c r="FSK119" s="349"/>
      <c r="FSL119" s="349"/>
      <c r="FSM119" s="349"/>
      <c r="FSN119" s="349"/>
      <c r="FSO119" s="349"/>
      <c r="FSP119" s="349"/>
      <c r="FSQ119" s="349"/>
      <c r="FSR119" s="349"/>
      <c r="FSS119" s="349"/>
      <c r="FST119" s="349"/>
      <c r="FSU119" s="349"/>
      <c r="FSV119" s="349"/>
      <c r="FSW119" s="349"/>
      <c r="FSX119" s="349"/>
      <c r="FSY119" s="349"/>
      <c r="FSZ119" s="349"/>
      <c r="FTA119" s="349"/>
      <c r="FTB119" s="349"/>
      <c r="FTC119" s="349"/>
      <c r="FTD119" s="349"/>
      <c r="FTE119" s="349"/>
      <c r="FTF119" s="349"/>
      <c r="FTG119" s="349"/>
      <c r="FTH119" s="349"/>
      <c r="FTI119" s="349"/>
      <c r="FTJ119" s="349"/>
      <c r="FTK119" s="349"/>
      <c r="FTL119" s="349"/>
      <c r="FTM119" s="349"/>
      <c r="FTN119" s="349"/>
      <c r="FTO119" s="349"/>
      <c r="FTP119" s="349"/>
      <c r="FTQ119" s="349"/>
      <c r="FTR119" s="349"/>
      <c r="FTS119" s="349"/>
      <c r="FTT119" s="349"/>
      <c r="FTU119" s="349"/>
      <c r="FTV119" s="349"/>
      <c r="FTW119" s="349"/>
      <c r="FTX119" s="349"/>
      <c r="FTY119" s="349"/>
      <c r="FTZ119" s="349"/>
      <c r="FUA119" s="349"/>
      <c r="FUB119" s="349"/>
      <c r="FUC119" s="349"/>
      <c r="FUD119" s="349"/>
      <c r="FUE119" s="349"/>
      <c r="FUF119" s="349"/>
      <c r="FUG119" s="349"/>
      <c r="FUH119" s="349"/>
      <c r="FUI119" s="349"/>
      <c r="FUJ119" s="349"/>
      <c r="FUK119" s="349"/>
      <c r="FUL119" s="349"/>
      <c r="FUM119" s="349"/>
      <c r="FUN119" s="349"/>
      <c r="FUO119" s="349"/>
      <c r="FUP119" s="349"/>
      <c r="FUQ119" s="349"/>
      <c r="FUR119" s="349"/>
      <c r="FUS119" s="349"/>
      <c r="FUT119" s="349"/>
      <c r="FUU119" s="349"/>
      <c r="FUV119" s="349"/>
      <c r="FUW119" s="349"/>
      <c r="FUX119" s="349"/>
      <c r="FUY119" s="349"/>
      <c r="FUZ119" s="349"/>
      <c r="FVA119" s="349"/>
      <c r="FVB119" s="349"/>
      <c r="FVC119" s="349"/>
      <c r="FVD119" s="349"/>
      <c r="FVE119" s="349"/>
      <c r="FVF119" s="349"/>
      <c r="FVG119" s="349"/>
      <c r="FVH119" s="349"/>
      <c r="FVI119" s="349"/>
      <c r="FVJ119" s="349"/>
      <c r="FVK119" s="349"/>
      <c r="FVL119" s="349"/>
      <c r="FVM119" s="349"/>
      <c r="FVN119" s="349"/>
      <c r="FVO119" s="349"/>
      <c r="FVP119" s="349"/>
      <c r="FVQ119" s="349"/>
      <c r="FVR119" s="349"/>
      <c r="FVS119" s="349"/>
      <c r="FVT119" s="349"/>
      <c r="FVU119" s="349"/>
      <c r="FVV119" s="349"/>
      <c r="FVW119" s="349"/>
      <c r="FVX119" s="349"/>
      <c r="FVY119" s="349"/>
      <c r="FVZ119" s="349"/>
      <c r="FWA119" s="349"/>
      <c r="FWB119" s="349"/>
      <c r="FWC119" s="349"/>
      <c r="FWD119" s="349"/>
      <c r="FWE119" s="349"/>
      <c r="FWF119" s="349"/>
      <c r="FWG119" s="349"/>
      <c r="FWH119" s="349"/>
      <c r="FWI119" s="349"/>
      <c r="FWJ119" s="349"/>
      <c r="FWK119" s="349"/>
      <c r="FWL119" s="349"/>
      <c r="FWM119" s="349"/>
      <c r="FWN119" s="349"/>
      <c r="FWO119" s="349"/>
      <c r="FWP119" s="349"/>
      <c r="FWQ119" s="349"/>
      <c r="FWR119" s="349"/>
      <c r="FWS119" s="349"/>
      <c r="FWT119" s="349"/>
      <c r="FWU119" s="349"/>
      <c r="FWV119" s="349"/>
      <c r="FWW119" s="349"/>
      <c r="FWX119" s="349"/>
      <c r="FWY119" s="349"/>
      <c r="FWZ119" s="349"/>
      <c r="FXA119" s="349"/>
      <c r="FXB119" s="349"/>
      <c r="FXC119" s="349"/>
      <c r="FXD119" s="349"/>
      <c r="FXE119" s="349"/>
      <c r="FXF119" s="349"/>
      <c r="FXG119" s="349"/>
      <c r="FXH119" s="349"/>
      <c r="FXI119" s="349"/>
      <c r="FXJ119" s="349"/>
      <c r="FXK119" s="349"/>
      <c r="FXL119" s="349"/>
      <c r="FXM119" s="349"/>
      <c r="FXN119" s="349"/>
      <c r="FXO119" s="349"/>
      <c r="FXP119" s="349"/>
      <c r="FXQ119" s="349"/>
      <c r="FXR119" s="349"/>
      <c r="FXS119" s="349"/>
      <c r="FXT119" s="349"/>
      <c r="FXU119" s="349"/>
      <c r="FXV119" s="349"/>
      <c r="FXW119" s="349"/>
      <c r="FXX119" s="349"/>
      <c r="FXY119" s="349"/>
      <c r="FXZ119" s="349"/>
      <c r="FYA119" s="349"/>
      <c r="FYB119" s="349"/>
      <c r="FYC119" s="349"/>
      <c r="FYD119" s="349"/>
      <c r="FYE119" s="349"/>
      <c r="FYF119" s="349"/>
      <c r="FYG119" s="349"/>
      <c r="FYH119" s="349"/>
      <c r="FYI119" s="349"/>
      <c r="FYJ119" s="349"/>
      <c r="FYK119" s="349"/>
      <c r="FYL119" s="349"/>
      <c r="FYM119" s="349"/>
      <c r="FYN119" s="349"/>
      <c r="FYO119" s="349"/>
      <c r="FYP119" s="349"/>
      <c r="FYQ119" s="349"/>
      <c r="FYR119" s="349"/>
      <c r="FYS119" s="349"/>
      <c r="FYT119" s="349"/>
      <c r="FYU119" s="349"/>
      <c r="FYV119" s="349"/>
      <c r="FYW119" s="349"/>
      <c r="FYX119" s="349"/>
      <c r="FYY119" s="349"/>
      <c r="FYZ119" s="349"/>
      <c r="FZA119" s="349"/>
      <c r="FZB119" s="349"/>
      <c r="FZC119" s="349"/>
      <c r="FZD119" s="349"/>
      <c r="FZE119" s="349"/>
      <c r="FZF119" s="349"/>
      <c r="FZG119" s="349"/>
      <c r="FZH119" s="349"/>
      <c r="FZI119" s="349"/>
      <c r="FZJ119" s="349"/>
      <c r="FZK119" s="349"/>
      <c r="FZL119" s="349"/>
      <c r="FZM119" s="349"/>
      <c r="FZN119" s="349"/>
      <c r="FZO119" s="349"/>
      <c r="FZP119" s="349"/>
      <c r="FZQ119" s="349"/>
      <c r="FZR119" s="349"/>
      <c r="FZS119" s="349"/>
      <c r="FZT119" s="349"/>
      <c r="FZU119" s="349"/>
      <c r="FZV119" s="349"/>
      <c r="FZW119" s="349"/>
      <c r="FZX119" s="349"/>
      <c r="FZY119" s="349"/>
      <c r="FZZ119" s="349"/>
      <c r="GAA119" s="349"/>
      <c r="GAB119" s="349"/>
      <c r="GAC119" s="349"/>
      <c r="GAD119" s="349"/>
      <c r="GAE119" s="349"/>
      <c r="GAF119" s="349"/>
      <c r="GAG119" s="349"/>
      <c r="GAH119" s="349"/>
      <c r="GAI119" s="349"/>
      <c r="GAJ119" s="349"/>
      <c r="GAK119" s="349"/>
      <c r="GAL119" s="349"/>
      <c r="GAM119" s="349"/>
      <c r="GAN119" s="349"/>
      <c r="GAO119" s="349"/>
      <c r="GAP119" s="349"/>
      <c r="GAQ119" s="349"/>
      <c r="GAR119" s="349"/>
      <c r="GAS119" s="349"/>
      <c r="GAT119" s="349"/>
      <c r="GAU119" s="349"/>
      <c r="GAV119" s="349"/>
      <c r="GAW119" s="349"/>
      <c r="GAX119" s="349"/>
      <c r="GAY119" s="349"/>
      <c r="GAZ119" s="349"/>
      <c r="GBA119" s="349"/>
      <c r="GBB119" s="349"/>
      <c r="GBC119" s="349"/>
      <c r="GBD119" s="349"/>
      <c r="GBE119" s="349"/>
      <c r="GBF119" s="349"/>
      <c r="GBG119" s="349"/>
      <c r="GBH119" s="349"/>
      <c r="GBI119" s="349"/>
      <c r="GBJ119" s="349"/>
      <c r="GBK119" s="349"/>
      <c r="GBL119" s="349"/>
      <c r="GBM119" s="349"/>
      <c r="GBN119" s="349"/>
      <c r="GBO119" s="349"/>
      <c r="GBP119" s="349"/>
      <c r="GBQ119" s="349"/>
      <c r="GBR119" s="349"/>
      <c r="GBS119" s="349"/>
      <c r="GBT119" s="349"/>
      <c r="GBU119" s="349"/>
      <c r="GBV119" s="349"/>
      <c r="GBW119" s="349"/>
      <c r="GBX119" s="349"/>
      <c r="GBY119" s="349"/>
      <c r="GBZ119" s="349"/>
      <c r="GCA119" s="349"/>
      <c r="GCB119" s="349"/>
      <c r="GCC119" s="349"/>
      <c r="GCD119" s="349"/>
      <c r="GCE119" s="349"/>
      <c r="GCF119" s="349"/>
      <c r="GCG119" s="349"/>
      <c r="GCH119" s="349"/>
      <c r="GCI119" s="349"/>
      <c r="GCJ119" s="349"/>
      <c r="GCK119" s="349"/>
      <c r="GCL119" s="349"/>
      <c r="GCM119" s="349"/>
      <c r="GCN119" s="349"/>
      <c r="GCO119" s="349"/>
      <c r="GCP119" s="349"/>
      <c r="GCQ119" s="349"/>
      <c r="GCR119" s="349"/>
      <c r="GCS119" s="349"/>
      <c r="GCT119" s="349"/>
      <c r="GCU119" s="349"/>
      <c r="GCV119" s="349"/>
      <c r="GCW119" s="349"/>
      <c r="GCX119" s="349"/>
      <c r="GCY119" s="349"/>
      <c r="GCZ119" s="349"/>
      <c r="GDA119" s="349"/>
      <c r="GDB119" s="349"/>
      <c r="GDC119" s="349"/>
      <c r="GDD119" s="349"/>
      <c r="GDE119" s="349"/>
      <c r="GDF119" s="349"/>
      <c r="GDG119" s="349"/>
      <c r="GDH119" s="349"/>
      <c r="GDI119" s="349"/>
      <c r="GDJ119" s="349"/>
      <c r="GDK119" s="349"/>
      <c r="GDL119" s="349"/>
      <c r="GDM119" s="349"/>
      <c r="GDN119" s="349"/>
      <c r="GDO119" s="349"/>
      <c r="GDP119" s="349"/>
      <c r="GDQ119" s="349"/>
      <c r="GDR119" s="349"/>
      <c r="GDS119" s="349"/>
      <c r="GDT119" s="349"/>
      <c r="GDU119" s="349"/>
      <c r="GDV119" s="349"/>
      <c r="GDW119" s="349"/>
      <c r="GDX119" s="349"/>
      <c r="GDY119" s="349"/>
      <c r="GDZ119" s="349"/>
      <c r="GEA119" s="349"/>
      <c r="GEB119" s="349"/>
      <c r="GEC119" s="349"/>
      <c r="GED119" s="349"/>
      <c r="GEE119" s="349"/>
      <c r="GEF119" s="349"/>
      <c r="GEG119" s="349"/>
      <c r="GEH119" s="349"/>
      <c r="GEI119" s="349"/>
      <c r="GEJ119" s="349"/>
      <c r="GEK119" s="349"/>
      <c r="GEL119" s="349"/>
      <c r="GEM119" s="349"/>
      <c r="GEN119" s="349"/>
      <c r="GEO119" s="349"/>
      <c r="GEP119" s="349"/>
      <c r="GEQ119" s="349"/>
      <c r="GER119" s="349"/>
      <c r="GES119" s="349"/>
      <c r="GET119" s="349"/>
      <c r="GEU119" s="349"/>
      <c r="GEV119" s="349"/>
      <c r="GEW119" s="349"/>
      <c r="GEX119" s="349"/>
      <c r="GEY119" s="349"/>
      <c r="GEZ119" s="349"/>
      <c r="GFA119" s="349"/>
      <c r="GFB119" s="349"/>
      <c r="GFC119" s="349"/>
      <c r="GFD119" s="349"/>
      <c r="GFE119" s="349"/>
      <c r="GFF119" s="349"/>
      <c r="GFG119" s="349"/>
      <c r="GFH119" s="349"/>
      <c r="GFI119" s="349"/>
      <c r="GFJ119" s="349"/>
      <c r="GFK119" s="349"/>
      <c r="GFL119" s="349"/>
      <c r="GFM119" s="349"/>
      <c r="GFN119" s="349"/>
      <c r="GFO119" s="349"/>
      <c r="GFP119" s="349"/>
      <c r="GFQ119" s="349"/>
      <c r="GFR119" s="349"/>
      <c r="GFS119" s="349"/>
      <c r="GFT119" s="349"/>
      <c r="GFU119" s="349"/>
      <c r="GFV119" s="349"/>
      <c r="GFW119" s="349"/>
      <c r="GFX119" s="349"/>
      <c r="GFY119" s="349"/>
      <c r="GFZ119" s="349"/>
      <c r="GGA119" s="349"/>
      <c r="GGB119" s="349"/>
      <c r="GGC119" s="349"/>
      <c r="GGD119" s="349"/>
      <c r="GGE119" s="349"/>
      <c r="GGF119" s="349"/>
      <c r="GGG119" s="349"/>
      <c r="GGH119" s="349"/>
      <c r="GGI119" s="349"/>
      <c r="GGJ119" s="349"/>
      <c r="GGK119" s="349"/>
      <c r="GGL119" s="349"/>
      <c r="GGM119" s="349"/>
      <c r="GGN119" s="349"/>
      <c r="GGO119" s="349"/>
      <c r="GGP119" s="349"/>
      <c r="GGQ119" s="349"/>
      <c r="GGR119" s="349"/>
      <c r="GGS119" s="349"/>
      <c r="GGT119" s="349"/>
      <c r="GGU119" s="349"/>
      <c r="GGV119" s="349"/>
      <c r="GGW119" s="349"/>
      <c r="GGX119" s="349"/>
      <c r="GGY119" s="349"/>
      <c r="GGZ119" s="349"/>
      <c r="GHA119" s="349"/>
      <c r="GHB119" s="349"/>
      <c r="GHC119" s="349"/>
      <c r="GHD119" s="349"/>
      <c r="GHE119" s="349"/>
      <c r="GHF119" s="349"/>
      <c r="GHG119" s="349"/>
      <c r="GHH119" s="349"/>
      <c r="GHI119" s="349"/>
      <c r="GHJ119" s="349"/>
      <c r="GHK119" s="349"/>
      <c r="GHL119" s="349"/>
      <c r="GHM119" s="349"/>
      <c r="GHN119" s="349"/>
      <c r="GHO119" s="349"/>
      <c r="GHP119" s="349"/>
      <c r="GHQ119" s="349"/>
      <c r="GHR119" s="349"/>
      <c r="GHS119" s="349"/>
      <c r="GHT119" s="349"/>
      <c r="GHU119" s="349"/>
      <c r="GHV119" s="349"/>
      <c r="GHW119" s="349"/>
      <c r="GHX119" s="349"/>
      <c r="GHY119" s="349"/>
      <c r="GHZ119" s="349"/>
      <c r="GIA119" s="349"/>
      <c r="GIB119" s="349"/>
      <c r="GIC119" s="349"/>
      <c r="GID119" s="349"/>
      <c r="GIE119" s="349"/>
      <c r="GIF119" s="349"/>
      <c r="GIG119" s="349"/>
      <c r="GIH119" s="349"/>
      <c r="GII119" s="349"/>
      <c r="GIJ119" s="349"/>
      <c r="GIK119" s="349"/>
      <c r="GIL119" s="349"/>
      <c r="GIM119" s="349"/>
      <c r="GIN119" s="349"/>
      <c r="GIO119" s="349"/>
      <c r="GIP119" s="349"/>
      <c r="GIQ119" s="349"/>
      <c r="GIR119" s="349"/>
      <c r="GIS119" s="349"/>
      <c r="GIT119" s="349"/>
      <c r="GIU119" s="349"/>
      <c r="GIV119" s="349"/>
      <c r="GIW119" s="349"/>
      <c r="GIX119" s="349"/>
      <c r="GIY119" s="349"/>
      <c r="GIZ119" s="349"/>
      <c r="GJA119" s="349"/>
      <c r="GJB119" s="349"/>
      <c r="GJC119" s="349"/>
      <c r="GJD119" s="349"/>
      <c r="GJE119" s="349"/>
      <c r="GJF119" s="349"/>
      <c r="GJG119" s="349"/>
      <c r="GJH119" s="349"/>
      <c r="GJI119" s="349"/>
      <c r="GJJ119" s="349"/>
      <c r="GJK119" s="349"/>
      <c r="GJL119" s="349"/>
      <c r="GJM119" s="349"/>
      <c r="GJN119" s="349"/>
      <c r="GJO119" s="349"/>
      <c r="GJP119" s="349"/>
      <c r="GJQ119" s="349"/>
      <c r="GJR119" s="349"/>
      <c r="GJS119" s="349"/>
      <c r="GJT119" s="349"/>
      <c r="GJU119" s="349"/>
      <c r="GJV119" s="349"/>
      <c r="GJW119" s="349"/>
      <c r="GJX119" s="349"/>
      <c r="GJY119" s="349"/>
      <c r="GJZ119" s="349"/>
      <c r="GKA119" s="349"/>
      <c r="GKB119" s="349"/>
      <c r="GKC119" s="349"/>
      <c r="GKD119" s="349"/>
      <c r="GKE119" s="349"/>
      <c r="GKF119" s="349"/>
      <c r="GKG119" s="349"/>
      <c r="GKH119" s="349"/>
      <c r="GKI119" s="349"/>
      <c r="GKJ119" s="349"/>
      <c r="GKK119" s="349"/>
      <c r="GKL119" s="349"/>
      <c r="GKM119" s="349"/>
      <c r="GKN119" s="349"/>
      <c r="GKO119" s="349"/>
      <c r="GKP119" s="349"/>
      <c r="GKQ119" s="349"/>
      <c r="GKR119" s="349"/>
      <c r="GKS119" s="349"/>
      <c r="GKT119" s="349"/>
      <c r="GKU119" s="349"/>
      <c r="GKV119" s="349"/>
      <c r="GKW119" s="349"/>
      <c r="GKX119" s="349"/>
      <c r="GKY119" s="349"/>
      <c r="GKZ119" s="349"/>
      <c r="GLA119" s="349"/>
      <c r="GLB119" s="349"/>
      <c r="GLC119" s="349"/>
      <c r="GLD119" s="349"/>
      <c r="GLE119" s="349"/>
      <c r="GLF119" s="349"/>
      <c r="GLG119" s="349"/>
      <c r="GLH119" s="349"/>
      <c r="GLI119" s="349"/>
      <c r="GLJ119" s="349"/>
      <c r="GLK119" s="349"/>
      <c r="GLL119" s="349"/>
      <c r="GLM119" s="349"/>
      <c r="GLN119" s="349"/>
      <c r="GLO119" s="349"/>
      <c r="GLP119" s="349"/>
      <c r="GLQ119" s="349"/>
      <c r="GLR119" s="349"/>
      <c r="GLS119" s="349"/>
      <c r="GLT119" s="349"/>
      <c r="GLU119" s="349"/>
      <c r="GLV119" s="349"/>
      <c r="GLW119" s="349"/>
      <c r="GLX119" s="349"/>
      <c r="GLY119" s="349"/>
      <c r="GLZ119" s="349"/>
      <c r="GMA119" s="349"/>
      <c r="GMB119" s="349"/>
      <c r="GMC119" s="349"/>
      <c r="GMD119" s="349"/>
      <c r="GME119" s="349"/>
      <c r="GMF119" s="349"/>
      <c r="GMG119" s="349"/>
      <c r="GMH119" s="349"/>
      <c r="GMI119" s="349"/>
      <c r="GMJ119" s="349"/>
      <c r="GMK119" s="349"/>
      <c r="GML119" s="349"/>
      <c r="GMM119" s="349"/>
      <c r="GMN119" s="349"/>
      <c r="GMO119" s="349"/>
      <c r="GMP119" s="349"/>
      <c r="GMQ119" s="349"/>
      <c r="GMR119" s="349"/>
      <c r="GMS119" s="349"/>
      <c r="GMT119" s="349"/>
      <c r="GMU119" s="349"/>
      <c r="GMV119" s="349"/>
      <c r="GMW119" s="349"/>
      <c r="GMX119" s="349"/>
      <c r="GMY119" s="349"/>
      <c r="GMZ119" s="349"/>
      <c r="GNA119" s="349"/>
      <c r="GNB119" s="349"/>
      <c r="GNC119" s="349"/>
      <c r="GND119" s="349"/>
      <c r="GNE119" s="349"/>
      <c r="GNF119" s="349"/>
      <c r="GNG119" s="349"/>
      <c r="GNH119" s="349"/>
      <c r="GNI119" s="349"/>
      <c r="GNJ119" s="349"/>
      <c r="GNK119" s="349"/>
      <c r="GNL119" s="349"/>
      <c r="GNM119" s="349"/>
      <c r="GNN119" s="349"/>
      <c r="GNO119" s="349"/>
      <c r="GNP119" s="349"/>
      <c r="GNQ119" s="349"/>
      <c r="GNR119" s="349"/>
      <c r="GNS119" s="349"/>
      <c r="GNT119" s="349"/>
      <c r="GNU119" s="349"/>
      <c r="GNV119" s="349"/>
      <c r="GNW119" s="349"/>
      <c r="GNX119" s="349"/>
      <c r="GNY119" s="349"/>
      <c r="GNZ119" s="349"/>
      <c r="GOA119" s="349"/>
      <c r="GOB119" s="349"/>
      <c r="GOC119" s="349"/>
      <c r="GOD119" s="349"/>
      <c r="GOE119" s="349"/>
      <c r="GOF119" s="349"/>
      <c r="GOG119" s="349"/>
      <c r="GOH119" s="349"/>
      <c r="GOI119" s="349"/>
      <c r="GOJ119" s="349"/>
      <c r="GOK119" s="349"/>
      <c r="GOL119" s="349"/>
      <c r="GOM119" s="349"/>
      <c r="GON119" s="349"/>
      <c r="GOO119" s="349"/>
      <c r="GOP119" s="349"/>
      <c r="GOQ119" s="349"/>
      <c r="GOR119" s="349"/>
      <c r="GOS119" s="349"/>
      <c r="GOT119" s="349"/>
      <c r="GOU119" s="349"/>
      <c r="GOV119" s="349"/>
      <c r="GOW119" s="349"/>
      <c r="GOX119" s="349"/>
      <c r="GOY119" s="349"/>
      <c r="GOZ119" s="349"/>
      <c r="GPA119" s="349"/>
      <c r="GPB119" s="349"/>
      <c r="GPC119" s="349"/>
      <c r="GPD119" s="349"/>
      <c r="GPE119" s="349"/>
      <c r="GPF119" s="349"/>
      <c r="GPG119" s="349"/>
      <c r="GPH119" s="349"/>
      <c r="GPI119" s="349"/>
      <c r="GPJ119" s="349"/>
      <c r="GPK119" s="349"/>
      <c r="GPL119" s="349"/>
      <c r="GPM119" s="349"/>
      <c r="GPN119" s="349"/>
      <c r="GPO119" s="349"/>
      <c r="GPP119" s="349"/>
      <c r="GPQ119" s="349"/>
      <c r="GPR119" s="349"/>
      <c r="GPS119" s="349"/>
      <c r="GPT119" s="349"/>
      <c r="GPU119" s="349"/>
      <c r="GPV119" s="349"/>
      <c r="GPW119" s="349"/>
      <c r="GPX119" s="349"/>
      <c r="GPY119" s="349"/>
      <c r="GPZ119" s="349"/>
      <c r="GQA119" s="349"/>
      <c r="GQB119" s="349"/>
      <c r="GQC119" s="349"/>
      <c r="GQD119" s="349"/>
      <c r="GQE119" s="349"/>
      <c r="GQF119" s="349"/>
      <c r="GQG119" s="349"/>
      <c r="GQH119" s="349"/>
      <c r="GQI119" s="349"/>
      <c r="GQJ119" s="349"/>
      <c r="GQK119" s="349"/>
      <c r="GQL119" s="349"/>
      <c r="GQM119" s="349"/>
      <c r="GQN119" s="349"/>
      <c r="GQO119" s="349"/>
      <c r="GQP119" s="349"/>
      <c r="GQQ119" s="349"/>
      <c r="GQR119" s="349"/>
      <c r="GQS119" s="349"/>
      <c r="GQT119" s="349"/>
      <c r="GQU119" s="349"/>
      <c r="GQV119" s="349"/>
      <c r="GQW119" s="349"/>
      <c r="GQX119" s="349"/>
      <c r="GQY119" s="349"/>
      <c r="GQZ119" s="349"/>
      <c r="GRA119" s="349"/>
      <c r="GRB119" s="349"/>
      <c r="GRC119" s="349"/>
      <c r="GRD119" s="349"/>
      <c r="GRE119" s="349"/>
      <c r="GRF119" s="349"/>
      <c r="GRG119" s="349"/>
      <c r="GRH119" s="349"/>
      <c r="GRI119" s="349"/>
      <c r="GRJ119" s="349"/>
      <c r="GRK119" s="349"/>
      <c r="GRL119" s="349"/>
      <c r="GRM119" s="349"/>
      <c r="GRN119" s="349"/>
      <c r="GRO119" s="349"/>
      <c r="GRP119" s="349"/>
      <c r="GRQ119" s="349"/>
      <c r="GRR119" s="349"/>
      <c r="GRS119" s="349"/>
      <c r="GRT119" s="349"/>
      <c r="GRU119" s="349"/>
      <c r="GRV119" s="349"/>
      <c r="GRW119" s="349"/>
      <c r="GRX119" s="349"/>
      <c r="GRY119" s="349"/>
      <c r="GRZ119" s="349"/>
      <c r="GSA119" s="349"/>
      <c r="GSB119" s="349"/>
      <c r="GSC119" s="349"/>
      <c r="GSD119" s="349"/>
      <c r="GSE119" s="349"/>
      <c r="GSF119" s="349"/>
      <c r="GSG119" s="349"/>
      <c r="GSH119" s="349"/>
      <c r="GSI119" s="349"/>
      <c r="GSJ119" s="349"/>
      <c r="GSK119" s="349"/>
      <c r="GSL119" s="349"/>
      <c r="GSM119" s="349"/>
      <c r="GSN119" s="349"/>
      <c r="GSO119" s="349"/>
      <c r="GSP119" s="349"/>
      <c r="GSQ119" s="349"/>
      <c r="GSR119" s="349"/>
      <c r="GSS119" s="349"/>
      <c r="GST119" s="349"/>
      <c r="GSU119" s="349"/>
      <c r="GSV119" s="349"/>
      <c r="GSW119" s="349"/>
      <c r="GSX119" s="349"/>
      <c r="GSY119" s="349"/>
      <c r="GSZ119" s="349"/>
      <c r="GTA119" s="349"/>
      <c r="GTB119" s="349"/>
      <c r="GTC119" s="349"/>
      <c r="GTD119" s="349"/>
      <c r="GTE119" s="349"/>
      <c r="GTF119" s="349"/>
      <c r="GTG119" s="349"/>
      <c r="GTH119" s="349"/>
      <c r="GTI119" s="349"/>
      <c r="GTJ119" s="349"/>
      <c r="GTK119" s="349"/>
      <c r="GTL119" s="349"/>
      <c r="GTM119" s="349"/>
      <c r="GTN119" s="349"/>
      <c r="GTO119" s="349"/>
      <c r="GTP119" s="349"/>
      <c r="GTQ119" s="349"/>
      <c r="GTR119" s="349"/>
      <c r="GTS119" s="349"/>
      <c r="GTT119" s="349"/>
      <c r="GTU119" s="349"/>
      <c r="GTV119" s="349"/>
      <c r="GTW119" s="349"/>
      <c r="GTX119" s="349"/>
      <c r="GTY119" s="349"/>
      <c r="GTZ119" s="349"/>
      <c r="GUA119" s="349"/>
      <c r="GUB119" s="349"/>
      <c r="GUC119" s="349"/>
      <c r="GUD119" s="349"/>
      <c r="GUE119" s="349"/>
      <c r="GUF119" s="349"/>
      <c r="GUG119" s="349"/>
      <c r="GUH119" s="349"/>
      <c r="GUI119" s="349"/>
      <c r="GUJ119" s="349"/>
      <c r="GUK119" s="349"/>
      <c r="GUL119" s="349"/>
      <c r="GUM119" s="349"/>
      <c r="GUN119" s="349"/>
      <c r="GUO119" s="349"/>
      <c r="GUP119" s="349"/>
      <c r="GUQ119" s="349"/>
      <c r="GUR119" s="349"/>
      <c r="GUS119" s="349"/>
      <c r="GUT119" s="349"/>
      <c r="GUU119" s="349"/>
      <c r="GUV119" s="349"/>
      <c r="GUW119" s="349"/>
      <c r="GUX119" s="349"/>
      <c r="GUY119" s="349"/>
      <c r="GUZ119" s="349"/>
      <c r="GVA119" s="349"/>
      <c r="GVB119" s="349"/>
      <c r="GVC119" s="349"/>
      <c r="GVD119" s="349"/>
      <c r="GVE119" s="349"/>
      <c r="GVF119" s="349"/>
      <c r="GVG119" s="349"/>
      <c r="GVH119" s="349"/>
      <c r="GVI119" s="349"/>
      <c r="GVJ119" s="349"/>
      <c r="GVK119" s="349"/>
      <c r="GVL119" s="349"/>
      <c r="GVM119" s="349"/>
      <c r="GVN119" s="349"/>
      <c r="GVO119" s="349"/>
      <c r="GVP119" s="349"/>
      <c r="GVQ119" s="349"/>
      <c r="GVR119" s="349"/>
      <c r="GVS119" s="349"/>
      <c r="GVT119" s="349"/>
      <c r="GVU119" s="349"/>
      <c r="GVV119" s="349"/>
      <c r="GVW119" s="349"/>
      <c r="GVX119" s="349"/>
      <c r="GVY119" s="349"/>
      <c r="GVZ119" s="349"/>
      <c r="GWA119" s="349"/>
      <c r="GWB119" s="349"/>
      <c r="GWC119" s="349"/>
      <c r="GWD119" s="349"/>
      <c r="GWE119" s="349"/>
      <c r="GWF119" s="349"/>
      <c r="GWG119" s="349"/>
      <c r="GWH119" s="349"/>
      <c r="GWI119" s="349"/>
      <c r="GWJ119" s="349"/>
      <c r="GWK119" s="349"/>
      <c r="GWL119" s="349"/>
      <c r="GWM119" s="349"/>
      <c r="GWN119" s="349"/>
      <c r="GWO119" s="349"/>
      <c r="GWP119" s="349"/>
      <c r="GWQ119" s="349"/>
      <c r="GWR119" s="349"/>
      <c r="GWS119" s="349"/>
      <c r="GWT119" s="349"/>
      <c r="GWU119" s="349"/>
      <c r="GWV119" s="349"/>
      <c r="GWW119" s="349"/>
      <c r="GWX119" s="349"/>
      <c r="GWY119" s="349"/>
      <c r="GWZ119" s="349"/>
      <c r="GXA119" s="349"/>
      <c r="GXB119" s="349"/>
      <c r="GXC119" s="349"/>
      <c r="GXD119" s="349"/>
      <c r="GXE119" s="349"/>
      <c r="GXF119" s="349"/>
      <c r="GXG119" s="349"/>
      <c r="GXH119" s="349"/>
      <c r="GXI119" s="349"/>
      <c r="GXJ119" s="349"/>
      <c r="GXK119" s="349"/>
      <c r="GXL119" s="349"/>
      <c r="GXM119" s="349"/>
      <c r="GXN119" s="349"/>
      <c r="GXO119" s="349"/>
      <c r="GXP119" s="349"/>
      <c r="GXQ119" s="349"/>
      <c r="GXR119" s="349"/>
      <c r="GXS119" s="349"/>
      <c r="GXT119" s="349"/>
      <c r="GXU119" s="349"/>
      <c r="GXV119" s="349"/>
      <c r="GXW119" s="349"/>
      <c r="GXX119" s="349"/>
      <c r="GXY119" s="349"/>
      <c r="GXZ119" s="349"/>
      <c r="GYA119" s="349"/>
      <c r="GYB119" s="349"/>
      <c r="GYC119" s="349"/>
      <c r="GYD119" s="349"/>
      <c r="GYE119" s="349"/>
      <c r="GYF119" s="349"/>
      <c r="GYG119" s="349"/>
      <c r="GYH119" s="349"/>
      <c r="GYI119" s="349"/>
      <c r="GYJ119" s="349"/>
      <c r="GYK119" s="349"/>
      <c r="GYL119" s="349"/>
      <c r="GYM119" s="349"/>
      <c r="GYN119" s="349"/>
      <c r="GYO119" s="349"/>
      <c r="GYP119" s="349"/>
      <c r="GYQ119" s="349"/>
      <c r="GYR119" s="349"/>
      <c r="GYS119" s="349"/>
      <c r="GYT119" s="349"/>
      <c r="GYU119" s="349"/>
      <c r="GYV119" s="349"/>
      <c r="GYW119" s="349"/>
      <c r="GYX119" s="349"/>
      <c r="GYY119" s="349"/>
      <c r="GYZ119" s="349"/>
      <c r="GZA119" s="349"/>
      <c r="GZB119" s="349"/>
      <c r="GZC119" s="349"/>
      <c r="GZD119" s="349"/>
      <c r="GZE119" s="349"/>
      <c r="GZF119" s="349"/>
      <c r="GZG119" s="349"/>
      <c r="GZH119" s="349"/>
      <c r="GZI119" s="349"/>
      <c r="GZJ119" s="349"/>
      <c r="GZK119" s="349"/>
      <c r="GZL119" s="349"/>
      <c r="GZM119" s="349"/>
      <c r="GZN119" s="349"/>
      <c r="GZO119" s="349"/>
      <c r="GZP119" s="349"/>
      <c r="GZQ119" s="349"/>
      <c r="GZR119" s="349"/>
      <c r="GZS119" s="349"/>
      <c r="GZT119" s="349"/>
      <c r="GZU119" s="349"/>
      <c r="GZV119" s="349"/>
      <c r="GZW119" s="349"/>
      <c r="GZX119" s="349"/>
      <c r="GZY119" s="349"/>
      <c r="GZZ119" s="349"/>
      <c r="HAA119" s="349"/>
      <c r="HAB119" s="349"/>
      <c r="HAC119" s="349"/>
      <c r="HAD119" s="349"/>
      <c r="HAE119" s="349"/>
      <c r="HAF119" s="349"/>
      <c r="HAG119" s="349"/>
      <c r="HAH119" s="349"/>
      <c r="HAI119" s="349"/>
      <c r="HAJ119" s="349"/>
      <c r="HAK119" s="349"/>
      <c r="HAL119" s="349"/>
      <c r="HAM119" s="349"/>
      <c r="HAN119" s="349"/>
      <c r="HAO119" s="349"/>
      <c r="HAP119" s="349"/>
      <c r="HAQ119" s="349"/>
      <c r="HAR119" s="349"/>
      <c r="HAS119" s="349"/>
      <c r="HAT119" s="349"/>
      <c r="HAU119" s="349"/>
      <c r="HAV119" s="349"/>
      <c r="HAW119" s="349"/>
      <c r="HAX119" s="349"/>
      <c r="HAY119" s="349"/>
      <c r="HAZ119" s="349"/>
      <c r="HBA119" s="349"/>
      <c r="HBB119" s="349"/>
      <c r="HBC119" s="349"/>
      <c r="HBD119" s="349"/>
      <c r="HBE119" s="349"/>
      <c r="HBF119" s="349"/>
      <c r="HBG119" s="349"/>
      <c r="HBH119" s="349"/>
      <c r="HBI119" s="349"/>
      <c r="HBJ119" s="349"/>
      <c r="HBK119" s="349"/>
      <c r="HBL119" s="349"/>
      <c r="HBM119" s="349"/>
      <c r="HBN119" s="349"/>
      <c r="HBO119" s="349"/>
      <c r="HBP119" s="349"/>
      <c r="HBQ119" s="349"/>
      <c r="HBR119" s="349"/>
      <c r="HBS119" s="349"/>
      <c r="HBT119" s="349"/>
      <c r="HBU119" s="349"/>
      <c r="HBV119" s="349"/>
      <c r="HBW119" s="349"/>
      <c r="HBX119" s="349"/>
      <c r="HBY119" s="349"/>
      <c r="HBZ119" s="349"/>
      <c r="HCA119" s="349"/>
      <c r="HCB119" s="349"/>
      <c r="HCC119" s="349"/>
      <c r="HCD119" s="349"/>
      <c r="HCE119" s="349"/>
      <c r="HCF119" s="349"/>
      <c r="HCG119" s="349"/>
      <c r="HCH119" s="349"/>
      <c r="HCI119" s="349"/>
      <c r="HCJ119" s="349"/>
      <c r="HCK119" s="349"/>
      <c r="HCL119" s="349"/>
      <c r="HCM119" s="349"/>
      <c r="HCN119" s="349"/>
      <c r="HCO119" s="349"/>
      <c r="HCP119" s="349"/>
      <c r="HCQ119" s="349"/>
      <c r="HCR119" s="349"/>
      <c r="HCS119" s="349"/>
      <c r="HCT119" s="349"/>
      <c r="HCU119" s="349"/>
      <c r="HCV119" s="349"/>
      <c r="HCW119" s="349"/>
      <c r="HCX119" s="349"/>
      <c r="HCY119" s="349"/>
      <c r="HCZ119" s="349"/>
      <c r="HDA119" s="349"/>
      <c r="HDB119" s="349"/>
      <c r="HDC119" s="349"/>
      <c r="HDD119" s="349"/>
      <c r="HDE119" s="349"/>
      <c r="HDF119" s="349"/>
      <c r="HDG119" s="349"/>
      <c r="HDH119" s="349"/>
      <c r="HDI119" s="349"/>
      <c r="HDJ119" s="349"/>
      <c r="HDK119" s="349"/>
      <c r="HDL119" s="349"/>
      <c r="HDM119" s="349"/>
      <c r="HDN119" s="349"/>
      <c r="HDO119" s="349"/>
      <c r="HDP119" s="349"/>
      <c r="HDQ119" s="349"/>
      <c r="HDR119" s="349"/>
      <c r="HDS119" s="349"/>
      <c r="HDT119" s="349"/>
      <c r="HDU119" s="349"/>
      <c r="HDV119" s="349"/>
      <c r="HDW119" s="349"/>
      <c r="HDX119" s="349"/>
      <c r="HDY119" s="349"/>
      <c r="HDZ119" s="349"/>
      <c r="HEA119" s="349"/>
      <c r="HEB119" s="349"/>
      <c r="HEC119" s="349"/>
      <c r="HED119" s="349"/>
      <c r="HEE119" s="349"/>
      <c r="HEF119" s="349"/>
      <c r="HEG119" s="349"/>
      <c r="HEH119" s="349"/>
      <c r="HEI119" s="349"/>
      <c r="HEJ119" s="349"/>
      <c r="HEK119" s="349"/>
      <c r="HEL119" s="349"/>
      <c r="HEM119" s="349"/>
      <c r="HEN119" s="349"/>
      <c r="HEO119" s="349"/>
      <c r="HEP119" s="349"/>
      <c r="HEQ119" s="349"/>
      <c r="HER119" s="349"/>
      <c r="HES119" s="349"/>
      <c r="HET119" s="349"/>
      <c r="HEU119" s="349"/>
      <c r="HEV119" s="349"/>
      <c r="HEW119" s="349"/>
      <c r="HEX119" s="349"/>
      <c r="HEY119" s="349"/>
      <c r="HEZ119" s="349"/>
      <c r="HFA119" s="349"/>
      <c r="HFB119" s="349"/>
      <c r="HFC119" s="349"/>
      <c r="HFD119" s="349"/>
      <c r="HFE119" s="349"/>
      <c r="HFF119" s="349"/>
      <c r="HFG119" s="349"/>
      <c r="HFH119" s="349"/>
      <c r="HFI119" s="349"/>
      <c r="HFJ119" s="349"/>
      <c r="HFK119" s="349"/>
      <c r="HFL119" s="349"/>
      <c r="HFM119" s="349"/>
      <c r="HFN119" s="349"/>
      <c r="HFO119" s="349"/>
      <c r="HFP119" s="349"/>
      <c r="HFQ119" s="349"/>
      <c r="HFR119" s="349"/>
      <c r="HFS119" s="349"/>
      <c r="HFT119" s="349"/>
      <c r="HFU119" s="349"/>
      <c r="HFV119" s="349"/>
      <c r="HFW119" s="349"/>
      <c r="HFX119" s="349"/>
      <c r="HFY119" s="349"/>
      <c r="HFZ119" s="349"/>
      <c r="HGA119" s="349"/>
      <c r="HGB119" s="349"/>
      <c r="HGC119" s="349"/>
      <c r="HGD119" s="349"/>
      <c r="HGE119" s="349"/>
      <c r="HGF119" s="349"/>
      <c r="HGG119" s="349"/>
      <c r="HGH119" s="349"/>
      <c r="HGI119" s="349"/>
      <c r="HGJ119" s="349"/>
      <c r="HGK119" s="349"/>
      <c r="HGL119" s="349"/>
      <c r="HGM119" s="349"/>
      <c r="HGN119" s="349"/>
      <c r="HGO119" s="349"/>
      <c r="HGP119" s="349"/>
      <c r="HGQ119" s="349"/>
      <c r="HGR119" s="349"/>
      <c r="HGS119" s="349"/>
      <c r="HGT119" s="349"/>
      <c r="HGU119" s="349"/>
      <c r="HGV119" s="349"/>
      <c r="HGW119" s="349"/>
      <c r="HGX119" s="349"/>
      <c r="HGY119" s="349"/>
      <c r="HGZ119" s="349"/>
      <c r="HHA119" s="349"/>
      <c r="HHB119" s="349"/>
      <c r="HHC119" s="349"/>
      <c r="HHD119" s="349"/>
      <c r="HHE119" s="349"/>
      <c r="HHF119" s="349"/>
      <c r="HHG119" s="349"/>
      <c r="HHH119" s="349"/>
      <c r="HHI119" s="349"/>
      <c r="HHJ119" s="349"/>
      <c r="HHK119" s="349"/>
      <c r="HHL119" s="349"/>
      <c r="HHM119" s="349"/>
      <c r="HHN119" s="349"/>
      <c r="HHO119" s="349"/>
      <c r="HHP119" s="349"/>
      <c r="HHQ119" s="349"/>
      <c r="HHR119" s="349"/>
      <c r="HHS119" s="349"/>
      <c r="HHT119" s="349"/>
      <c r="HHU119" s="349"/>
      <c r="HHV119" s="349"/>
      <c r="HHW119" s="349"/>
      <c r="HHX119" s="349"/>
      <c r="HHY119" s="349"/>
      <c r="HHZ119" s="349"/>
      <c r="HIA119" s="349"/>
      <c r="HIB119" s="349"/>
      <c r="HIC119" s="349"/>
      <c r="HID119" s="349"/>
      <c r="HIE119" s="349"/>
      <c r="HIF119" s="349"/>
      <c r="HIG119" s="349"/>
      <c r="HIH119" s="349"/>
      <c r="HII119" s="349"/>
      <c r="HIJ119" s="349"/>
      <c r="HIK119" s="349"/>
      <c r="HIL119" s="349"/>
      <c r="HIM119" s="349"/>
      <c r="HIN119" s="349"/>
      <c r="HIO119" s="349"/>
      <c r="HIP119" s="349"/>
      <c r="HIQ119" s="349"/>
      <c r="HIR119" s="349"/>
      <c r="HIS119" s="349"/>
      <c r="HIT119" s="349"/>
      <c r="HIU119" s="349"/>
      <c r="HIV119" s="349"/>
      <c r="HIW119" s="349"/>
      <c r="HIX119" s="349"/>
      <c r="HIY119" s="349"/>
      <c r="HIZ119" s="349"/>
      <c r="HJA119" s="349"/>
      <c r="HJB119" s="349"/>
      <c r="HJC119" s="349"/>
      <c r="HJD119" s="349"/>
      <c r="HJE119" s="349"/>
      <c r="HJF119" s="349"/>
      <c r="HJG119" s="349"/>
      <c r="HJH119" s="349"/>
      <c r="HJI119" s="349"/>
      <c r="HJJ119" s="349"/>
      <c r="HJK119" s="349"/>
      <c r="HJL119" s="349"/>
      <c r="HJM119" s="349"/>
      <c r="HJN119" s="349"/>
      <c r="HJO119" s="349"/>
      <c r="HJP119" s="349"/>
      <c r="HJQ119" s="349"/>
      <c r="HJR119" s="349"/>
      <c r="HJS119" s="349"/>
      <c r="HJT119" s="349"/>
      <c r="HJU119" s="349"/>
      <c r="HJV119" s="349"/>
      <c r="HJW119" s="349"/>
      <c r="HJX119" s="349"/>
      <c r="HJY119" s="349"/>
      <c r="HJZ119" s="349"/>
      <c r="HKA119" s="349"/>
      <c r="HKB119" s="349"/>
      <c r="HKC119" s="349"/>
      <c r="HKD119" s="349"/>
      <c r="HKE119" s="349"/>
      <c r="HKF119" s="349"/>
      <c r="HKG119" s="349"/>
      <c r="HKH119" s="349"/>
      <c r="HKI119" s="349"/>
      <c r="HKJ119" s="349"/>
      <c r="HKK119" s="349"/>
      <c r="HKL119" s="349"/>
      <c r="HKM119" s="349"/>
      <c r="HKN119" s="349"/>
      <c r="HKO119" s="349"/>
      <c r="HKP119" s="349"/>
      <c r="HKQ119" s="349"/>
      <c r="HKR119" s="349"/>
      <c r="HKS119" s="349"/>
      <c r="HKT119" s="349"/>
      <c r="HKU119" s="349"/>
      <c r="HKV119" s="349"/>
      <c r="HKW119" s="349"/>
      <c r="HKX119" s="349"/>
      <c r="HKY119" s="349"/>
      <c r="HKZ119" s="349"/>
      <c r="HLA119" s="349"/>
      <c r="HLB119" s="349"/>
      <c r="HLC119" s="349"/>
      <c r="HLD119" s="349"/>
      <c r="HLE119" s="349"/>
      <c r="HLF119" s="349"/>
      <c r="HLG119" s="349"/>
      <c r="HLH119" s="349"/>
      <c r="HLI119" s="349"/>
      <c r="HLJ119" s="349"/>
      <c r="HLK119" s="349"/>
      <c r="HLL119" s="349"/>
      <c r="HLM119" s="349"/>
      <c r="HLN119" s="349"/>
      <c r="HLO119" s="349"/>
      <c r="HLP119" s="349"/>
      <c r="HLQ119" s="349"/>
      <c r="HLR119" s="349"/>
      <c r="HLS119" s="349"/>
      <c r="HLT119" s="349"/>
      <c r="HLU119" s="349"/>
      <c r="HLV119" s="349"/>
      <c r="HLW119" s="349"/>
      <c r="HLX119" s="349"/>
      <c r="HLY119" s="349"/>
      <c r="HLZ119" s="349"/>
      <c r="HMA119" s="349"/>
      <c r="HMB119" s="349"/>
      <c r="HMC119" s="349"/>
      <c r="HMD119" s="349"/>
      <c r="HME119" s="349"/>
      <c r="HMF119" s="349"/>
      <c r="HMG119" s="349"/>
      <c r="HMH119" s="349"/>
      <c r="HMI119" s="349"/>
      <c r="HMJ119" s="349"/>
      <c r="HMK119" s="349"/>
      <c r="HML119" s="349"/>
      <c r="HMM119" s="349"/>
      <c r="HMN119" s="349"/>
      <c r="HMO119" s="349"/>
      <c r="HMP119" s="349"/>
      <c r="HMQ119" s="349"/>
      <c r="HMR119" s="349"/>
      <c r="HMS119" s="349"/>
      <c r="HMT119" s="349"/>
      <c r="HMU119" s="349"/>
      <c r="HMV119" s="349"/>
      <c r="HMW119" s="349"/>
      <c r="HMX119" s="349"/>
      <c r="HMY119" s="349"/>
      <c r="HMZ119" s="349"/>
      <c r="HNA119" s="349"/>
      <c r="HNB119" s="349"/>
      <c r="HNC119" s="349"/>
      <c r="HND119" s="349"/>
      <c r="HNE119" s="349"/>
      <c r="HNF119" s="349"/>
      <c r="HNG119" s="349"/>
      <c r="HNH119" s="349"/>
      <c r="HNI119" s="349"/>
      <c r="HNJ119" s="349"/>
      <c r="HNK119" s="349"/>
      <c r="HNL119" s="349"/>
      <c r="HNM119" s="349"/>
      <c r="HNN119" s="349"/>
      <c r="HNO119" s="349"/>
      <c r="HNP119" s="349"/>
      <c r="HNQ119" s="349"/>
      <c r="HNR119" s="349"/>
      <c r="HNS119" s="349"/>
      <c r="HNT119" s="349"/>
      <c r="HNU119" s="349"/>
      <c r="HNV119" s="349"/>
      <c r="HNW119" s="349"/>
      <c r="HNX119" s="349"/>
      <c r="HNY119" s="349"/>
      <c r="HNZ119" s="349"/>
      <c r="HOA119" s="349"/>
      <c r="HOB119" s="349"/>
      <c r="HOC119" s="349"/>
      <c r="HOD119" s="349"/>
      <c r="HOE119" s="349"/>
      <c r="HOF119" s="349"/>
      <c r="HOG119" s="349"/>
      <c r="HOH119" s="349"/>
      <c r="HOI119" s="349"/>
      <c r="HOJ119" s="349"/>
      <c r="HOK119" s="349"/>
      <c r="HOL119" s="349"/>
      <c r="HOM119" s="349"/>
      <c r="HON119" s="349"/>
      <c r="HOO119" s="349"/>
      <c r="HOP119" s="349"/>
      <c r="HOQ119" s="349"/>
      <c r="HOR119" s="349"/>
      <c r="HOS119" s="349"/>
      <c r="HOT119" s="349"/>
      <c r="HOU119" s="349"/>
      <c r="HOV119" s="349"/>
      <c r="HOW119" s="349"/>
      <c r="HOX119" s="349"/>
      <c r="HOY119" s="349"/>
      <c r="HOZ119" s="349"/>
      <c r="HPA119" s="349"/>
      <c r="HPB119" s="349"/>
      <c r="HPC119" s="349"/>
      <c r="HPD119" s="349"/>
      <c r="HPE119" s="349"/>
      <c r="HPF119" s="349"/>
      <c r="HPG119" s="349"/>
      <c r="HPH119" s="349"/>
      <c r="HPI119" s="349"/>
      <c r="HPJ119" s="349"/>
      <c r="HPK119" s="349"/>
      <c r="HPL119" s="349"/>
      <c r="HPM119" s="349"/>
      <c r="HPN119" s="349"/>
      <c r="HPO119" s="349"/>
      <c r="HPP119" s="349"/>
      <c r="HPQ119" s="349"/>
      <c r="HPR119" s="349"/>
      <c r="HPS119" s="349"/>
      <c r="HPT119" s="349"/>
      <c r="HPU119" s="349"/>
      <c r="HPV119" s="349"/>
      <c r="HPW119" s="349"/>
      <c r="HPX119" s="349"/>
      <c r="HPY119" s="349"/>
      <c r="HPZ119" s="349"/>
      <c r="HQA119" s="349"/>
      <c r="HQB119" s="349"/>
      <c r="HQC119" s="349"/>
      <c r="HQD119" s="349"/>
      <c r="HQE119" s="349"/>
      <c r="HQF119" s="349"/>
      <c r="HQG119" s="349"/>
      <c r="HQH119" s="349"/>
      <c r="HQI119" s="349"/>
      <c r="HQJ119" s="349"/>
      <c r="HQK119" s="349"/>
      <c r="HQL119" s="349"/>
      <c r="HQM119" s="349"/>
      <c r="HQN119" s="349"/>
      <c r="HQO119" s="349"/>
      <c r="HQP119" s="349"/>
      <c r="HQQ119" s="349"/>
      <c r="HQR119" s="349"/>
      <c r="HQS119" s="349"/>
      <c r="HQT119" s="349"/>
      <c r="HQU119" s="349"/>
      <c r="HQV119" s="349"/>
      <c r="HQW119" s="349"/>
      <c r="HQX119" s="349"/>
      <c r="HQY119" s="349"/>
      <c r="HQZ119" s="349"/>
      <c r="HRA119" s="349"/>
      <c r="HRB119" s="349"/>
      <c r="HRC119" s="349"/>
      <c r="HRD119" s="349"/>
      <c r="HRE119" s="349"/>
      <c r="HRF119" s="349"/>
      <c r="HRG119" s="349"/>
      <c r="HRH119" s="349"/>
      <c r="HRI119" s="349"/>
      <c r="HRJ119" s="349"/>
      <c r="HRK119" s="349"/>
      <c r="HRL119" s="349"/>
      <c r="HRM119" s="349"/>
      <c r="HRN119" s="349"/>
      <c r="HRO119" s="349"/>
      <c r="HRP119" s="349"/>
      <c r="HRQ119" s="349"/>
      <c r="HRR119" s="349"/>
      <c r="HRS119" s="349"/>
      <c r="HRT119" s="349"/>
      <c r="HRU119" s="349"/>
      <c r="HRV119" s="349"/>
      <c r="HRW119" s="349"/>
      <c r="HRX119" s="349"/>
      <c r="HRY119" s="349"/>
      <c r="HRZ119" s="349"/>
      <c r="HSA119" s="349"/>
      <c r="HSB119" s="349"/>
      <c r="HSC119" s="349"/>
      <c r="HSD119" s="349"/>
      <c r="HSE119" s="349"/>
      <c r="HSF119" s="349"/>
      <c r="HSG119" s="349"/>
      <c r="HSH119" s="349"/>
      <c r="HSI119" s="349"/>
      <c r="HSJ119" s="349"/>
      <c r="HSK119" s="349"/>
      <c r="HSL119" s="349"/>
      <c r="HSM119" s="349"/>
      <c r="HSN119" s="349"/>
      <c r="HSO119" s="349"/>
      <c r="HSP119" s="349"/>
      <c r="HSQ119" s="349"/>
      <c r="HSR119" s="349"/>
      <c r="HSS119" s="349"/>
      <c r="HST119" s="349"/>
      <c r="HSU119" s="349"/>
      <c r="HSV119" s="349"/>
      <c r="HSW119" s="349"/>
      <c r="HSX119" s="349"/>
      <c r="HSY119" s="349"/>
      <c r="HSZ119" s="349"/>
      <c r="HTA119" s="349"/>
      <c r="HTB119" s="349"/>
      <c r="HTC119" s="349"/>
      <c r="HTD119" s="349"/>
      <c r="HTE119" s="349"/>
      <c r="HTF119" s="349"/>
      <c r="HTG119" s="349"/>
      <c r="HTH119" s="349"/>
      <c r="HTI119" s="349"/>
      <c r="HTJ119" s="349"/>
      <c r="HTK119" s="349"/>
      <c r="HTL119" s="349"/>
      <c r="HTM119" s="349"/>
      <c r="HTN119" s="349"/>
      <c r="HTO119" s="349"/>
      <c r="HTP119" s="349"/>
      <c r="HTQ119" s="349"/>
      <c r="HTR119" s="349"/>
      <c r="HTS119" s="349"/>
      <c r="HTT119" s="349"/>
      <c r="HTU119" s="349"/>
      <c r="HTV119" s="349"/>
      <c r="HTW119" s="349"/>
      <c r="HTX119" s="349"/>
      <c r="HTY119" s="349"/>
      <c r="HTZ119" s="349"/>
      <c r="HUA119" s="349"/>
      <c r="HUB119" s="349"/>
      <c r="HUC119" s="349"/>
      <c r="HUD119" s="349"/>
      <c r="HUE119" s="349"/>
      <c r="HUF119" s="349"/>
      <c r="HUG119" s="349"/>
      <c r="HUH119" s="349"/>
      <c r="HUI119" s="349"/>
      <c r="HUJ119" s="349"/>
      <c r="HUK119" s="349"/>
      <c r="HUL119" s="349"/>
      <c r="HUM119" s="349"/>
      <c r="HUN119" s="349"/>
      <c r="HUO119" s="349"/>
      <c r="HUP119" s="349"/>
      <c r="HUQ119" s="349"/>
      <c r="HUR119" s="349"/>
      <c r="HUS119" s="349"/>
      <c r="HUT119" s="349"/>
      <c r="HUU119" s="349"/>
      <c r="HUV119" s="349"/>
      <c r="HUW119" s="349"/>
      <c r="HUX119" s="349"/>
      <c r="HUY119" s="349"/>
      <c r="HUZ119" s="349"/>
      <c r="HVA119" s="349"/>
      <c r="HVB119" s="349"/>
      <c r="HVC119" s="349"/>
      <c r="HVD119" s="349"/>
      <c r="HVE119" s="349"/>
      <c r="HVF119" s="349"/>
      <c r="HVG119" s="349"/>
      <c r="HVH119" s="349"/>
      <c r="HVI119" s="349"/>
      <c r="HVJ119" s="349"/>
      <c r="HVK119" s="349"/>
      <c r="HVL119" s="349"/>
      <c r="HVM119" s="349"/>
      <c r="HVN119" s="349"/>
      <c r="HVO119" s="349"/>
      <c r="HVP119" s="349"/>
      <c r="HVQ119" s="349"/>
      <c r="HVR119" s="349"/>
      <c r="HVS119" s="349"/>
      <c r="HVT119" s="349"/>
      <c r="HVU119" s="349"/>
      <c r="HVV119" s="349"/>
      <c r="HVW119" s="349"/>
      <c r="HVX119" s="349"/>
      <c r="HVY119" s="349"/>
      <c r="HVZ119" s="349"/>
      <c r="HWA119" s="349"/>
      <c r="HWB119" s="349"/>
      <c r="HWC119" s="349"/>
      <c r="HWD119" s="349"/>
      <c r="HWE119" s="349"/>
      <c r="HWF119" s="349"/>
      <c r="HWG119" s="349"/>
      <c r="HWH119" s="349"/>
      <c r="HWI119" s="349"/>
      <c r="HWJ119" s="349"/>
      <c r="HWK119" s="349"/>
      <c r="HWL119" s="349"/>
      <c r="HWM119" s="349"/>
      <c r="HWN119" s="349"/>
      <c r="HWO119" s="349"/>
      <c r="HWP119" s="349"/>
      <c r="HWQ119" s="349"/>
      <c r="HWR119" s="349"/>
      <c r="HWS119" s="349"/>
      <c r="HWT119" s="349"/>
      <c r="HWU119" s="349"/>
      <c r="HWV119" s="349"/>
      <c r="HWW119" s="349"/>
      <c r="HWX119" s="349"/>
      <c r="HWY119" s="349"/>
      <c r="HWZ119" s="349"/>
      <c r="HXA119" s="349"/>
      <c r="HXB119" s="349"/>
      <c r="HXC119" s="349"/>
      <c r="HXD119" s="349"/>
      <c r="HXE119" s="349"/>
      <c r="HXF119" s="349"/>
      <c r="HXG119" s="349"/>
      <c r="HXH119" s="349"/>
      <c r="HXI119" s="349"/>
      <c r="HXJ119" s="349"/>
      <c r="HXK119" s="349"/>
      <c r="HXL119" s="349"/>
      <c r="HXM119" s="349"/>
      <c r="HXN119" s="349"/>
      <c r="HXO119" s="349"/>
      <c r="HXP119" s="349"/>
      <c r="HXQ119" s="349"/>
      <c r="HXR119" s="349"/>
      <c r="HXS119" s="349"/>
      <c r="HXT119" s="349"/>
      <c r="HXU119" s="349"/>
      <c r="HXV119" s="349"/>
      <c r="HXW119" s="349"/>
      <c r="HXX119" s="349"/>
      <c r="HXY119" s="349"/>
      <c r="HXZ119" s="349"/>
      <c r="HYA119" s="349"/>
      <c r="HYB119" s="349"/>
      <c r="HYC119" s="349"/>
      <c r="HYD119" s="349"/>
      <c r="HYE119" s="349"/>
      <c r="HYF119" s="349"/>
      <c r="HYG119" s="349"/>
      <c r="HYH119" s="349"/>
      <c r="HYI119" s="349"/>
      <c r="HYJ119" s="349"/>
      <c r="HYK119" s="349"/>
      <c r="HYL119" s="349"/>
      <c r="HYM119" s="349"/>
      <c r="HYN119" s="349"/>
      <c r="HYO119" s="349"/>
      <c r="HYP119" s="349"/>
      <c r="HYQ119" s="349"/>
      <c r="HYR119" s="349"/>
      <c r="HYS119" s="349"/>
      <c r="HYT119" s="349"/>
      <c r="HYU119" s="349"/>
      <c r="HYV119" s="349"/>
      <c r="HYW119" s="349"/>
      <c r="HYX119" s="349"/>
      <c r="HYY119" s="349"/>
      <c r="HYZ119" s="349"/>
      <c r="HZA119" s="349"/>
      <c r="HZB119" s="349"/>
      <c r="HZC119" s="349"/>
      <c r="HZD119" s="349"/>
      <c r="HZE119" s="349"/>
      <c r="HZF119" s="349"/>
      <c r="HZG119" s="349"/>
      <c r="HZH119" s="349"/>
      <c r="HZI119" s="349"/>
      <c r="HZJ119" s="349"/>
      <c r="HZK119" s="349"/>
      <c r="HZL119" s="349"/>
      <c r="HZM119" s="349"/>
      <c r="HZN119" s="349"/>
      <c r="HZO119" s="349"/>
      <c r="HZP119" s="349"/>
      <c r="HZQ119" s="349"/>
      <c r="HZR119" s="349"/>
      <c r="HZS119" s="349"/>
      <c r="HZT119" s="349"/>
      <c r="HZU119" s="349"/>
      <c r="HZV119" s="349"/>
      <c r="HZW119" s="349"/>
      <c r="HZX119" s="349"/>
      <c r="HZY119" s="349"/>
      <c r="HZZ119" s="349"/>
      <c r="IAA119" s="349"/>
      <c r="IAB119" s="349"/>
      <c r="IAC119" s="349"/>
      <c r="IAD119" s="349"/>
      <c r="IAE119" s="349"/>
      <c r="IAF119" s="349"/>
      <c r="IAG119" s="349"/>
      <c r="IAH119" s="349"/>
      <c r="IAI119" s="349"/>
      <c r="IAJ119" s="349"/>
      <c r="IAK119" s="349"/>
      <c r="IAL119" s="349"/>
      <c r="IAM119" s="349"/>
      <c r="IAN119" s="349"/>
      <c r="IAO119" s="349"/>
      <c r="IAP119" s="349"/>
      <c r="IAQ119" s="349"/>
      <c r="IAR119" s="349"/>
      <c r="IAS119" s="349"/>
      <c r="IAT119" s="349"/>
      <c r="IAU119" s="349"/>
      <c r="IAV119" s="349"/>
      <c r="IAW119" s="349"/>
      <c r="IAX119" s="349"/>
      <c r="IAY119" s="349"/>
      <c r="IAZ119" s="349"/>
      <c r="IBA119" s="349"/>
      <c r="IBB119" s="349"/>
      <c r="IBC119" s="349"/>
      <c r="IBD119" s="349"/>
      <c r="IBE119" s="349"/>
      <c r="IBF119" s="349"/>
      <c r="IBG119" s="349"/>
      <c r="IBH119" s="349"/>
      <c r="IBI119" s="349"/>
      <c r="IBJ119" s="349"/>
      <c r="IBK119" s="349"/>
      <c r="IBL119" s="349"/>
      <c r="IBM119" s="349"/>
      <c r="IBN119" s="349"/>
      <c r="IBO119" s="349"/>
      <c r="IBP119" s="349"/>
      <c r="IBQ119" s="349"/>
      <c r="IBR119" s="349"/>
      <c r="IBS119" s="349"/>
      <c r="IBT119" s="349"/>
      <c r="IBU119" s="349"/>
      <c r="IBV119" s="349"/>
      <c r="IBW119" s="349"/>
      <c r="IBX119" s="349"/>
      <c r="IBY119" s="349"/>
      <c r="IBZ119" s="349"/>
      <c r="ICA119" s="349"/>
      <c r="ICB119" s="349"/>
      <c r="ICC119" s="349"/>
      <c r="ICD119" s="349"/>
      <c r="ICE119" s="349"/>
      <c r="ICF119" s="349"/>
      <c r="ICG119" s="349"/>
      <c r="ICH119" s="349"/>
      <c r="ICI119" s="349"/>
      <c r="ICJ119" s="349"/>
      <c r="ICK119" s="349"/>
      <c r="ICL119" s="349"/>
      <c r="ICM119" s="349"/>
      <c r="ICN119" s="349"/>
      <c r="ICO119" s="349"/>
      <c r="ICP119" s="349"/>
      <c r="ICQ119" s="349"/>
      <c r="ICR119" s="349"/>
      <c r="ICS119" s="349"/>
      <c r="ICT119" s="349"/>
      <c r="ICU119" s="349"/>
      <c r="ICV119" s="349"/>
      <c r="ICW119" s="349"/>
      <c r="ICX119" s="349"/>
      <c r="ICY119" s="349"/>
      <c r="ICZ119" s="349"/>
      <c r="IDA119" s="349"/>
      <c r="IDB119" s="349"/>
      <c r="IDC119" s="349"/>
      <c r="IDD119" s="349"/>
      <c r="IDE119" s="349"/>
      <c r="IDF119" s="349"/>
      <c r="IDG119" s="349"/>
      <c r="IDH119" s="349"/>
      <c r="IDI119" s="349"/>
      <c r="IDJ119" s="349"/>
      <c r="IDK119" s="349"/>
      <c r="IDL119" s="349"/>
      <c r="IDM119" s="349"/>
      <c r="IDN119" s="349"/>
      <c r="IDO119" s="349"/>
      <c r="IDP119" s="349"/>
      <c r="IDQ119" s="349"/>
      <c r="IDR119" s="349"/>
      <c r="IDS119" s="349"/>
      <c r="IDT119" s="349"/>
      <c r="IDU119" s="349"/>
      <c r="IDV119" s="349"/>
      <c r="IDW119" s="349"/>
      <c r="IDX119" s="349"/>
      <c r="IDY119" s="349"/>
      <c r="IDZ119" s="349"/>
      <c r="IEA119" s="349"/>
      <c r="IEB119" s="349"/>
      <c r="IEC119" s="349"/>
      <c r="IED119" s="349"/>
      <c r="IEE119" s="349"/>
      <c r="IEF119" s="349"/>
      <c r="IEG119" s="349"/>
      <c r="IEH119" s="349"/>
      <c r="IEI119" s="349"/>
      <c r="IEJ119" s="349"/>
      <c r="IEK119" s="349"/>
      <c r="IEL119" s="349"/>
      <c r="IEM119" s="349"/>
      <c r="IEN119" s="349"/>
      <c r="IEO119" s="349"/>
      <c r="IEP119" s="349"/>
      <c r="IEQ119" s="349"/>
      <c r="IER119" s="349"/>
      <c r="IES119" s="349"/>
      <c r="IET119" s="349"/>
      <c r="IEU119" s="349"/>
      <c r="IEV119" s="349"/>
      <c r="IEW119" s="349"/>
      <c r="IEX119" s="349"/>
      <c r="IEY119" s="349"/>
      <c r="IEZ119" s="349"/>
      <c r="IFA119" s="349"/>
      <c r="IFB119" s="349"/>
      <c r="IFC119" s="349"/>
      <c r="IFD119" s="349"/>
      <c r="IFE119" s="349"/>
      <c r="IFF119" s="349"/>
      <c r="IFG119" s="349"/>
      <c r="IFH119" s="349"/>
      <c r="IFI119" s="349"/>
      <c r="IFJ119" s="349"/>
      <c r="IFK119" s="349"/>
      <c r="IFL119" s="349"/>
      <c r="IFM119" s="349"/>
      <c r="IFN119" s="349"/>
      <c r="IFO119" s="349"/>
      <c r="IFP119" s="349"/>
      <c r="IFQ119" s="349"/>
      <c r="IFR119" s="349"/>
      <c r="IFS119" s="349"/>
      <c r="IFT119" s="349"/>
      <c r="IFU119" s="349"/>
      <c r="IFV119" s="349"/>
      <c r="IFW119" s="349"/>
      <c r="IFX119" s="349"/>
      <c r="IFY119" s="349"/>
      <c r="IFZ119" s="349"/>
      <c r="IGA119" s="349"/>
      <c r="IGB119" s="349"/>
      <c r="IGC119" s="349"/>
      <c r="IGD119" s="349"/>
      <c r="IGE119" s="349"/>
      <c r="IGF119" s="349"/>
      <c r="IGG119" s="349"/>
      <c r="IGH119" s="349"/>
      <c r="IGI119" s="349"/>
      <c r="IGJ119" s="349"/>
      <c r="IGK119" s="349"/>
      <c r="IGL119" s="349"/>
      <c r="IGM119" s="349"/>
      <c r="IGN119" s="349"/>
      <c r="IGO119" s="349"/>
      <c r="IGP119" s="349"/>
      <c r="IGQ119" s="349"/>
      <c r="IGR119" s="349"/>
      <c r="IGS119" s="349"/>
      <c r="IGT119" s="349"/>
      <c r="IGU119" s="349"/>
      <c r="IGV119" s="349"/>
      <c r="IGW119" s="349"/>
      <c r="IGX119" s="349"/>
      <c r="IGY119" s="349"/>
      <c r="IGZ119" s="349"/>
      <c r="IHA119" s="349"/>
      <c r="IHB119" s="349"/>
      <c r="IHC119" s="349"/>
      <c r="IHD119" s="349"/>
      <c r="IHE119" s="349"/>
      <c r="IHF119" s="349"/>
      <c r="IHG119" s="349"/>
      <c r="IHH119" s="349"/>
      <c r="IHI119" s="349"/>
      <c r="IHJ119" s="349"/>
      <c r="IHK119" s="349"/>
      <c r="IHL119" s="349"/>
      <c r="IHM119" s="349"/>
      <c r="IHN119" s="349"/>
      <c r="IHO119" s="349"/>
      <c r="IHP119" s="349"/>
      <c r="IHQ119" s="349"/>
      <c r="IHR119" s="349"/>
      <c r="IHS119" s="349"/>
      <c r="IHT119" s="349"/>
      <c r="IHU119" s="349"/>
      <c r="IHV119" s="349"/>
      <c r="IHW119" s="349"/>
      <c r="IHX119" s="349"/>
      <c r="IHY119" s="349"/>
      <c r="IHZ119" s="349"/>
      <c r="IIA119" s="349"/>
      <c r="IIB119" s="349"/>
      <c r="IIC119" s="349"/>
      <c r="IID119" s="349"/>
      <c r="IIE119" s="349"/>
      <c r="IIF119" s="349"/>
      <c r="IIG119" s="349"/>
      <c r="IIH119" s="349"/>
      <c r="III119" s="349"/>
      <c r="IIJ119" s="349"/>
      <c r="IIK119" s="349"/>
      <c r="IIL119" s="349"/>
      <c r="IIM119" s="349"/>
      <c r="IIN119" s="349"/>
      <c r="IIO119" s="349"/>
      <c r="IIP119" s="349"/>
      <c r="IIQ119" s="349"/>
      <c r="IIR119" s="349"/>
      <c r="IIS119" s="349"/>
      <c r="IIT119" s="349"/>
      <c r="IIU119" s="349"/>
      <c r="IIV119" s="349"/>
      <c r="IIW119" s="349"/>
      <c r="IIX119" s="349"/>
      <c r="IIY119" s="349"/>
      <c r="IIZ119" s="349"/>
      <c r="IJA119" s="349"/>
      <c r="IJB119" s="349"/>
      <c r="IJC119" s="349"/>
      <c r="IJD119" s="349"/>
      <c r="IJE119" s="349"/>
      <c r="IJF119" s="349"/>
      <c r="IJG119" s="349"/>
      <c r="IJH119" s="349"/>
      <c r="IJI119" s="349"/>
      <c r="IJJ119" s="349"/>
      <c r="IJK119" s="349"/>
      <c r="IJL119" s="349"/>
      <c r="IJM119" s="349"/>
      <c r="IJN119" s="349"/>
      <c r="IJO119" s="349"/>
      <c r="IJP119" s="349"/>
      <c r="IJQ119" s="349"/>
      <c r="IJR119" s="349"/>
      <c r="IJS119" s="349"/>
      <c r="IJT119" s="349"/>
      <c r="IJU119" s="349"/>
      <c r="IJV119" s="349"/>
      <c r="IJW119" s="349"/>
      <c r="IJX119" s="349"/>
      <c r="IJY119" s="349"/>
      <c r="IJZ119" s="349"/>
      <c r="IKA119" s="349"/>
      <c r="IKB119" s="349"/>
      <c r="IKC119" s="349"/>
      <c r="IKD119" s="349"/>
      <c r="IKE119" s="349"/>
      <c r="IKF119" s="349"/>
      <c r="IKG119" s="349"/>
      <c r="IKH119" s="349"/>
      <c r="IKI119" s="349"/>
      <c r="IKJ119" s="349"/>
      <c r="IKK119" s="349"/>
      <c r="IKL119" s="349"/>
      <c r="IKM119" s="349"/>
      <c r="IKN119" s="349"/>
      <c r="IKO119" s="349"/>
      <c r="IKP119" s="349"/>
      <c r="IKQ119" s="349"/>
      <c r="IKR119" s="349"/>
      <c r="IKS119" s="349"/>
      <c r="IKT119" s="349"/>
      <c r="IKU119" s="349"/>
      <c r="IKV119" s="349"/>
      <c r="IKW119" s="349"/>
      <c r="IKX119" s="349"/>
      <c r="IKY119" s="349"/>
      <c r="IKZ119" s="349"/>
      <c r="ILA119" s="349"/>
      <c r="ILB119" s="349"/>
      <c r="ILC119" s="349"/>
      <c r="ILD119" s="349"/>
      <c r="ILE119" s="349"/>
      <c r="ILF119" s="349"/>
      <c r="ILG119" s="349"/>
      <c r="ILH119" s="349"/>
      <c r="ILI119" s="349"/>
      <c r="ILJ119" s="349"/>
      <c r="ILK119" s="349"/>
      <c r="ILL119" s="349"/>
      <c r="ILM119" s="349"/>
      <c r="ILN119" s="349"/>
      <c r="ILO119" s="349"/>
      <c r="ILP119" s="349"/>
      <c r="ILQ119" s="349"/>
      <c r="ILR119" s="349"/>
      <c r="ILS119" s="349"/>
      <c r="ILT119" s="349"/>
      <c r="ILU119" s="349"/>
      <c r="ILV119" s="349"/>
      <c r="ILW119" s="349"/>
      <c r="ILX119" s="349"/>
      <c r="ILY119" s="349"/>
      <c r="ILZ119" s="349"/>
      <c r="IMA119" s="349"/>
      <c r="IMB119" s="349"/>
      <c r="IMC119" s="349"/>
      <c r="IMD119" s="349"/>
      <c r="IME119" s="349"/>
      <c r="IMF119" s="349"/>
      <c r="IMG119" s="349"/>
      <c r="IMH119" s="349"/>
      <c r="IMI119" s="349"/>
      <c r="IMJ119" s="349"/>
      <c r="IMK119" s="349"/>
      <c r="IML119" s="349"/>
      <c r="IMM119" s="349"/>
      <c r="IMN119" s="349"/>
      <c r="IMO119" s="349"/>
      <c r="IMP119" s="349"/>
      <c r="IMQ119" s="349"/>
      <c r="IMR119" s="349"/>
      <c r="IMS119" s="349"/>
      <c r="IMT119" s="349"/>
      <c r="IMU119" s="349"/>
      <c r="IMV119" s="349"/>
      <c r="IMW119" s="349"/>
      <c r="IMX119" s="349"/>
      <c r="IMY119" s="349"/>
      <c r="IMZ119" s="349"/>
      <c r="INA119" s="349"/>
      <c r="INB119" s="349"/>
      <c r="INC119" s="349"/>
      <c r="IND119" s="349"/>
      <c r="INE119" s="349"/>
      <c r="INF119" s="349"/>
      <c r="ING119" s="349"/>
      <c r="INH119" s="349"/>
      <c r="INI119" s="349"/>
      <c r="INJ119" s="349"/>
      <c r="INK119" s="349"/>
      <c r="INL119" s="349"/>
      <c r="INM119" s="349"/>
      <c r="INN119" s="349"/>
      <c r="INO119" s="349"/>
      <c r="INP119" s="349"/>
      <c r="INQ119" s="349"/>
      <c r="INR119" s="349"/>
      <c r="INS119" s="349"/>
      <c r="INT119" s="349"/>
      <c r="INU119" s="349"/>
      <c r="INV119" s="349"/>
      <c r="INW119" s="349"/>
      <c r="INX119" s="349"/>
      <c r="INY119" s="349"/>
      <c r="INZ119" s="349"/>
      <c r="IOA119" s="349"/>
      <c r="IOB119" s="349"/>
      <c r="IOC119" s="349"/>
      <c r="IOD119" s="349"/>
      <c r="IOE119" s="349"/>
      <c r="IOF119" s="349"/>
      <c r="IOG119" s="349"/>
      <c r="IOH119" s="349"/>
      <c r="IOI119" s="349"/>
      <c r="IOJ119" s="349"/>
      <c r="IOK119" s="349"/>
      <c r="IOL119" s="349"/>
      <c r="IOM119" s="349"/>
      <c r="ION119" s="349"/>
      <c r="IOO119" s="349"/>
      <c r="IOP119" s="349"/>
      <c r="IOQ119" s="349"/>
      <c r="IOR119" s="349"/>
      <c r="IOS119" s="349"/>
      <c r="IOT119" s="349"/>
      <c r="IOU119" s="349"/>
      <c r="IOV119" s="349"/>
      <c r="IOW119" s="349"/>
      <c r="IOX119" s="349"/>
      <c r="IOY119" s="349"/>
      <c r="IOZ119" s="349"/>
      <c r="IPA119" s="349"/>
      <c r="IPB119" s="349"/>
      <c r="IPC119" s="349"/>
      <c r="IPD119" s="349"/>
      <c r="IPE119" s="349"/>
      <c r="IPF119" s="349"/>
      <c r="IPG119" s="349"/>
      <c r="IPH119" s="349"/>
      <c r="IPI119" s="349"/>
      <c r="IPJ119" s="349"/>
      <c r="IPK119" s="349"/>
      <c r="IPL119" s="349"/>
      <c r="IPM119" s="349"/>
      <c r="IPN119" s="349"/>
      <c r="IPO119" s="349"/>
      <c r="IPP119" s="349"/>
      <c r="IPQ119" s="349"/>
      <c r="IPR119" s="349"/>
      <c r="IPS119" s="349"/>
      <c r="IPT119" s="349"/>
      <c r="IPU119" s="349"/>
      <c r="IPV119" s="349"/>
      <c r="IPW119" s="349"/>
      <c r="IPX119" s="349"/>
      <c r="IPY119" s="349"/>
      <c r="IPZ119" s="349"/>
      <c r="IQA119" s="349"/>
      <c r="IQB119" s="349"/>
      <c r="IQC119" s="349"/>
      <c r="IQD119" s="349"/>
      <c r="IQE119" s="349"/>
      <c r="IQF119" s="349"/>
      <c r="IQG119" s="349"/>
      <c r="IQH119" s="349"/>
      <c r="IQI119" s="349"/>
      <c r="IQJ119" s="349"/>
      <c r="IQK119" s="349"/>
      <c r="IQL119" s="349"/>
      <c r="IQM119" s="349"/>
      <c r="IQN119" s="349"/>
      <c r="IQO119" s="349"/>
      <c r="IQP119" s="349"/>
      <c r="IQQ119" s="349"/>
      <c r="IQR119" s="349"/>
      <c r="IQS119" s="349"/>
      <c r="IQT119" s="349"/>
      <c r="IQU119" s="349"/>
      <c r="IQV119" s="349"/>
      <c r="IQW119" s="349"/>
      <c r="IQX119" s="349"/>
      <c r="IQY119" s="349"/>
      <c r="IQZ119" s="349"/>
      <c r="IRA119" s="349"/>
      <c r="IRB119" s="349"/>
      <c r="IRC119" s="349"/>
      <c r="IRD119" s="349"/>
      <c r="IRE119" s="349"/>
      <c r="IRF119" s="349"/>
      <c r="IRG119" s="349"/>
      <c r="IRH119" s="349"/>
      <c r="IRI119" s="349"/>
      <c r="IRJ119" s="349"/>
      <c r="IRK119" s="349"/>
      <c r="IRL119" s="349"/>
      <c r="IRM119" s="349"/>
      <c r="IRN119" s="349"/>
      <c r="IRO119" s="349"/>
      <c r="IRP119" s="349"/>
      <c r="IRQ119" s="349"/>
      <c r="IRR119" s="349"/>
      <c r="IRS119" s="349"/>
      <c r="IRT119" s="349"/>
      <c r="IRU119" s="349"/>
      <c r="IRV119" s="349"/>
      <c r="IRW119" s="349"/>
      <c r="IRX119" s="349"/>
      <c r="IRY119" s="349"/>
      <c r="IRZ119" s="349"/>
      <c r="ISA119" s="349"/>
      <c r="ISB119" s="349"/>
      <c r="ISC119" s="349"/>
      <c r="ISD119" s="349"/>
      <c r="ISE119" s="349"/>
      <c r="ISF119" s="349"/>
      <c r="ISG119" s="349"/>
      <c r="ISH119" s="349"/>
      <c r="ISI119" s="349"/>
      <c r="ISJ119" s="349"/>
      <c r="ISK119" s="349"/>
      <c r="ISL119" s="349"/>
      <c r="ISM119" s="349"/>
      <c r="ISN119" s="349"/>
      <c r="ISO119" s="349"/>
      <c r="ISP119" s="349"/>
      <c r="ISQ119" s="349"/>
      <c r="ISR119" s="349"/>
      <c r="ISS119" s="349"/>
      <c r="IST119" s="349"/>
      <c r="ISU119" s="349"/>
      <c r="ISV119" s="349"/>
      <c r="ISW119" s="349"/>
      <c r="ISX119" s="349"/>
      <c r="ISY119" s="349"/>
      <c r="ISZ119" s="349"/>
      <c r="ITA119" s="349"/>
      <c r="ITB119" s="349"/>
      <c r="ITC119" s="349"/>
      <c r="ITD119" s="349"/>
      <c r="ITE119" s="349"/>
      <c r="ITF119" s="349"/>
      <c r="ITG119" s="349"/>
      <c r="ITH119" s="349"/>
      <c r="ITI119" s="349"/>
      <c r="ITJ119" s="349"/>
      <c r="ITK119" s="349"/>
      <c r="ITL119" s="349"/>
      <c r="ITM119" s="349"/>
      <c r="ITN119" s="349"/>
      <c r="ITO119" s="349"/>
      <c r="ITP119" s="349"/>
      <c r="ITQ119" s="349"/>
      <c r="ITR119" s="349"/>
      <c r="ITS119" s="349"/>
      <c r="ITT119" s="349"/>
      <c r="ITU119" s="349"/>
      <c r="ITV119" s="349"/>
      <c r="ITW119" s="349"/>
      <c r="ITX119" s="349"/>
      <c r="ITY119" s="349"/>
      <c r="ITZ119" s="349"/>
      <c r="IUA119" s="349"/>
      <c r="IUB119" s="349"/>
      <c r="IUC119" s="349"/>
      <c r="IUD119" s="349"/>
      <c r="IUE119" s="349"/>
      <c r="IUF119" s="349"/>
      <c r="IUG119" s="349"/>
      <c r="IUH119" s="349"/>
      <c r="IUI119" s="349"/>
      <c r="IUJ119" s="349"/>
      <c r="IUK119" s="349"/>
      <c r="IUL119" s="349"/>
      <c r="IUM119" s="349"/>
      <c r="IUN119" s="349"/>
      <c r="IUO119" s="349"/>
      <c r="IUP119" s="349"/>
      <c r="IUQ119" s="349"/>
      <c r="IUR119" s="349"/>
      <c r="IUS119" s="349"/>
      <c r="IUT119" s="349"/>
      <c r="IUU119" s="349"/>
      <c r="IUV119" s="349"/>
      <c r="IUW119" s="349"/>
      <c r="IUX119" s="349"/>
      <c r="IUY119" s="349"/>
      <c r="IUZ119" s="349"/>
      <c r="IVA119" s="349"/>
      <c r="IVB119" s="349"/>
      <c r="IVC119" s="349"/>
      <c r="IVD119" s="349"/>
      <c r="IVE119" s="349"/>
      <c r="IVF119" s="349"/>
      <c r="IVG119" s="349"/>
      <c r="IVH119" s="349"/>
      <c r="IVI119" s="349"/>
      <c r="IVJ119" s="349"/>
      <c r="IVK119" s="349"/>
      <c r="IVL119" s="349"/>
      <c r="IVM119" s="349"/>
      <c r="IVN119" s="349"/>
      <c r="IVO119" s="349"/>
      <c r="IVP119" s="349"/>
      <c r="IVQ119" s="349"/>
      <c r="IVR119" s="349"/>
      <c r="IVS119" s="349"/>
      <c r="IVT119" s="349"/>
      <c r="IVU119" s="349"/>
      <c r="IVV119" s="349"/>
      <c r="IVW119" s="349"/>
      <c r="IVX119" s="349"/>
      <c r="IVY119" s="349"/>
      <c r="IVZ119" s="349"/>
      <c r="IWA119" s="349"/>
      <c r="IWB119" s="349"/>
      <c r="IWC119" s="349"/>
      <c r="IWD119" s="349"/>
      <c r="IWE119" s="349"/>
      <c r="IWF119" s="349"/>
      <c r="IWG119" s="349"/>
      <c r="IWH119" s="349"/>
      <c r="IWI119" s="349"/>
      <c r="IWJ119" s="349"/>
      <c r="IWK119" s="349"/>
      <c r="IWL119" s="349"/>
      <c r="IWM119" s="349"/>
      <c r="IWN119" s="349"/>
      <c r="IWO119" s="349"/>
      <c r="IWP119" s="349"/>
      <c r="IWQ119" s="349"/>
      <c r="IWR119" s="349"/>
      <c r="IWS119" s="349"/>
      <c r="IWT119" s="349"/>
      <c r="IWU119" s="349"/>
      <c r="IWV119" s="349"/>
      <c r="IWW119" s="349"/>
      <c r="IWX119" s="349"/>
      <c r="IWY119" s="349"/>
      <c r="IWZ119" s="349"/>
      <c r="IXA119" s="349"/>
      <c r="IXB119" s="349"/>
      <c r="IXC119" s="349"/>
      <c r="IXD119" s="349"/>
      <c r="IXE119" s="349"/>
      <c r="IXF119" s="349"/>
      <c r="IXG119" s="349"/>
      <c r="IXH119" s="349"/>
      <c r="IXI119" s="349"/>
      <c r="IXJ119" s="349"/>
      <c r="IXK119" s="349"/>
      <c r="IXL119" s="349"/>
      <c r="IXM119" s="349"/>
      <c r="IXN119" s="349"/>
      <c r="IXO119" s="349"/>
      <c r="IXP119" s="349"/>
      <c r="IXQ119" s="349"/>
      <c r="IXR119" s="349"/>
      <c r="IXS119" s="349"/>
      <c r="IXT119" s="349"/>
      <c r="IXU119" s="349"/>
      <c r="IXV119" s="349"/>
      <c r="IXW119" s="349"/>
      <c r="IXX119" s="349"/>
      <c r="IXY119" s="349"/>
      <c r="IXZ119" s="349"/>
      <c r="IYA119" s="349"/>
      <c r="IYB119" s="349"/>
      <c r="IYC119" s="349"/>
      <c r="IYD119" s="349"/>
      <c r="IYE119" s="349"/>
      <c r="IYF119" s="349"/>
      <c r="IYG119" s="349"/>
      <c r="IYH119" s="349"/>
      <c r="IYI119" s="349"/>
      <c r="IYJ119" s="349"/>
      <c r="IYK119" s="349"/>
      <c r="IYL119" s="349"/>
      <c r="IYM119" s="349"/>
      <c r="IYN119" s="349"/>
      <c r="IYO119" s="349"/>
      <c r="IYP119" s="349"/>
      <c r="IYQ119" s="349"/>
      <c r="IYR119" s="349"/>
      <c r="IYS119" s="349"/>
      <c r="IYT119" s="349"/>
      <c r="IYU119" s="349"/>
      <c r="IYV119" s="349"/>
      <c r="IYW119" s="349"/>
      <c r="IYX119" s="349"/>
      <c r="IYY119" s="349"/>
      <c r="IYZ119" s="349"/>
      <c r="IZA119" s="349"/>
      <c r="IZB119" s="349"/>
      <c r="IZC119" s="349"/>
      <c r="IZD119" s="349"/>
      <c r="IZE119" s="349"/>
      <c r="IZF119" s="349"/>
      <c r="IZG119" s="349"/>
      <c r="IZH119" s="349"/>
      <c r="IZI119" s="349"/>
      <c r="IZJ119" s="349"/>
      <c r="IZK119" s="349"/>
      <c r="IZL119" s="349"/>
      <c r="IZM119" s="349"/>
      <c r="IZN119" s="349"/>
      <c r="IZO119" s="349"/>
      <c r="IZP119" s="349"/>
      <c r="IZQ119" s="349"/>
      <c r="IZR119" s="349"/>
      <c r="IZS119" s="349"/>
      <c r="IZT119" s="349"/>
      <c r="IZU119" s="349"/>
      <c r="IZV119" s="349"/>
      <c r="IZW119" s="349"/>
      <c r="IZX119" s="349"/>
      <c r="IZY119" s="349"/>
      <c r="IZZ119" s="349"/>
      <c r="JAA119" s="349"/>
      <c r="JAB119" s="349"/>
      <c r="JAC119" s="349"/>
      <c r="JAD119" s="349"/>
      <c r="JAE119" s="349"/>
      <c r="JAF119" s="349"/>
      <c r="JAG119" s="349"/>
      <c r="JAH119" s="349"/>
      <c r="JAI119" s="349"/>
      <c r="JAJ119" s="349"/>
      <c r="JAK119" s="349"/>
      <c r="JAL119" s="349"/>
      <c r="JAM119" s="349"/>
      <c r="JAN119" s="349"/>
      <c r="JAO119" s="349"/>
      <c r="JAP119" s="349"/>
      <c r="JAQ119" s="349"/>
      <c r="JAR119" s="349"/>
      <c r="JAS119" s="349"/>
      <c r="JAT119" s="349"/>
      <c r="JAU119" s="349"/>
      <c r="JAV119" s="349"/>
      <c r="JAW119" s="349"/>
      <c r="JAX119" s="349"/>
      <c r="JAY119" s="349"/>
      <c r="JAZ119" s="349"/>
      <c r="JBA119" s="349"/>
      <c r="JBB119" s="349"/>
      <c r="JBC119" s="349"/>
      <c r="JBD119" s="349"/>
      <c r="JBE119" s="349"/>
      <c r="JBF119" s="349"/>
      <c r="JBG119" s="349"/>
      <c r="JBH119" s="349"/>
      <c r="JBI119" s="349"/>
      <c r="JBJ119" s="349"/>
      <c r="JBK119" s="349"/>
      <c r="JBL119" s="349"/>
      <c r="JBM119" s="349"/>
      <c r="JBN119" s="349"/>
      <c r="JBO119" s="349"/>
      <c r="JBP119" s="349"/>
      <c r="JBQ119" s="349"/>
      <c r="JBR119" s="349"/>
      <c r="JBS119" s="349"/>
      <c r="JBT119" s="349"/>
      <c r="JBU119" s="349"/>
      <c r="JBV119" s="349"/>
      <c r="JBW119" s="349"/>
      <c r="JBX119" s="349"/>
      <c r="JBY119" s="349"/>
      <c r="JBZ119" s="349"/>
      <c r="JCA119" s="349"/>
      <c r="JCB119" s="349"/>
      <c r="JCC119" s="349"/>
      <c r="JCD119" s="349"/>
      <c r="JCE119" s="349"/>
      <c r="JCF119" s="349"/>
      <c r="JCG119" s="349"/>
      <c r="JCH119" s="349"/>
      <c r="JCI119" s="349"/>
      <c r="JCJ119" s="349"/>
      <c r="JCK119" s="349"/>
      <c r="JCL119" s="349"/>
      <c r="JCM119" s="349"/>
      <c r="JCN119" s="349"/>
      <c r="JCO119" s="349"/>
      <c r="JCP119" s="349"/>
      <c r="JCQ119" s="349"/>
      <c r="JCR119" s="349"/>
      <c r="JCS119" s="349"/>
      <c r="JCT119" s="349"/>
      <c r="JCU119" s="349"/>
      <c r="JCV119" s="349"/>
      <c r="JCW119" s="349"/>
      <c r="JCX119" s="349"/>
      <c r="JCY119" s="349"/>
      <c r="JCZ119" s="349"/>
      <c r="JDA119" s="349"/>
      <c r="JDB119" s="349"/>
      <c r="JDC119" s="349"/>
      <c r="JDD119" s="349"/>
      <c r="JDE119" s="349"/>
      <c r="JDF119" s="349"/>
      <c r="JDG119" s="349"/>
      <c r="JDH119" s="349"/>
      <c r="JDI119" s="349"/>
      <c r="JDJ119" s="349"/>
      <c r="JDK119" s="349"/>
      <c r="JDL119" s="349"/>
      <c r="JDM119" s="349"/>
      <c r="JDN119" s="349"/>
      <c r="JDO119" s="349"/>
      <c r="JDP119" s="349"/>
      <c r="JDQ119" s="349"/>
      <c r="JDR119" s="349"/>
      <c r="JDS119" s="349"/>
      <c r="JDT119" s="349"/>
      <c r="JDU119" s="349"/>
      <c r="JDV119" s="349"/>
      <c r="JDW119" s="349"/>
      <c r="JDX119" s="349"/>
      <c r="JDY119" s="349"/>
      <c r="JDZ119" s="349"/>
      <c r="JEA119" s="349"/>
      <c r="JEB119" s="349"/>
      <c r="JEC119" s="349"/>
      <c r="JED119" s="349"/>
      <c r="JEE119" s="349"/>
      <c r="JEF119" s="349"/>
      <c r="JEG119" s="349"/>
      <c r="JEH119" s="349"/>
      <c r="JEI119" s="349"/>
      <c r="JEJ119" s="349"/>
      <c r="JEK119" s="349"/>
      <c r="JEL119" s="349"/>
      <c r="JEM119" s="349"/>
      <c r="JEN119" s="349"/>
      <c r="JEO119" s="349"/>
      <c r="JEP119" s="349"/>
      <c r="JEQ119" s="349"/>
      <c r="JER119" s="349"/>
      <c r="JES119" s="349"/>
      <c r="JET119" s="349"/>
      <c r="JEU119" s="349"/>
      <c r="JEV119" s="349"/>
      <c r="JEW119" s="349"/>
      <c r="JEX119" s="349"/>
      <c r="JEY119" s="349"/>
      <c r="JEZ119" s="349"/>
      <c r="JFA119" s="349"/>
      <c r="JFB119" s="349"/>
      <c r="JFC119" s="349"/>
      <c r="JFD119" s="349"/>
      <c r="JFE119" s="349"/>
      <c r="JFF119" s="349"/>
      <c r="JFG119" s="349"/>
      <c r="JFH119" s="349"/>
      <c r="JFI119" s="349"/>
      <c r="JFJ119" s="349"/>
      <c r="JFK119" s="349"/>
      <c r="JFL119" s="349"/>
      <c r="JFM119" s="349"/>
      <c r="JFN119" s="349"/>
      <c r="JFO119" s="349"/>
      <c r="JFP119" s="349"/>
      <c r="JFQ119" s="349"/>
      <c r="JFR119" s="349"/>
      <c r="JFS119" s="349"/>
      <c r="JFT119" s="349"/>
      <c r="JFU119" s="349"/>
      <c r="JFV119" s="349"/>
      <c r="JFW119" s="349"/>
      <c r="JFX119" s="349"/>
      <c r="JFY119" s="349"/>
      <c r="JFZ119" s="349"/>
      <c r="JGA119" s="349"/>
      <c r="JGB119" s="349"/>
      <c r="JGC119" s="349"/>
      <c r="JGD119" s="349"/>
      <c r="JGE119" s="349"/>
      <c r="JGF119" s="349"/>
      <c r="JGG119" s="349"/>
      <c r="JGH119" s="349"/>
      <c r="JGI119" s="349"/>
      <c r="JGJ119" s="349"/>
      <c r="JGK119" s="349"/>
      <c r="JGL119" s="349"/>
      <c r="JGM119" s="349"/>
      <c r="JGN119" s="349"/>
      <c r="JGO119" s="349"/>
      <c r="JGP119" s="349"/>
      <c r="JGQ119" s="349"/>
      <c r="JGR119" s="349"/>
      <c r="JGS119" s="349"/>
      <c r="JGT119" s="349"/>
      <c r="JGU119" s="349"/>
      <c r="JGV119" s="349"/>
      <c r="JGW119" s="349"/>
      <c r="JGX119" s="349"/>
      <c r="JGY119" s="349"/>
      <c r="JGZ119" s="349"/>
      <c r="JHA119" s="349"/>
      <c r="JHB119" s="349"/>
      <c r="JHC119" s="349"/>
      <c r="JHD119" s="349"/>
      <c r="JHE119" s="349"/>
      <c r="JHF119" s="349"/>
      <c r="JHG119" s="349"/>
      <c r="JHH119" s="349"/>
      <c r="JHI119" s="349"/>
      <c r="JHJ119" s="349"/>
      <c r="JHK119" s="349"/>
      <c r="JHL119" s="349"/>
      <c r="JHM119" s="349"/>
      <c r="JHN119" s="349"/>
      <c r="JHO119" s="349"/>
      <c r="JHP119" s="349"/>
      <c r="JHQ119" s="349"/>
      <c r="JHR119" s="349"/>
      <c r="JHS119" s="349"/>
      <c r="JHT119" s="349"/>
      <c r="JHU119" s="349"/>
      <c r="JHV119" s="349"/>
      <c r="JHW119" s="349"/>
      <c r="JHX119" s="349"/>
      <c r="JHY119" s="349"/>
      <c r="JHZ119" s="349"/>
      <c r="JIA119" s="349"/>
      <c r="JIB119" s="349"/>
      <c r="JIC119" s="349"/>
      <c r="JID119" s="349"/>
      <c r="JIE119" s="349"/>
      <c r="JIF119" s="349"/>
      <c r="JIG119" s="349"/>
      <c r="JIH119" s="349"/>
      <c r="JII119" s="349"/>
      <c r="JIJ119" s="349"/>
      <c r="JIK119" s="349"/>
      <c r="JIL119" s="349"/>
      <c r="JIM119" s="349"/>
      <c r="JIN119" s="349"/>
      <c r="JIO119" s="349"/>
      <c r="JIP119" s="349"/>
      <c r="JIQ119" s="349"/>
      <c r="JIR119" s="349"/>
      <c r="JIS119" s="349"/>
      <c r="JIT119" s="349"/>
      <c r="JIU119" s="349"/>
      <c r="JIV119" s="349"/>
      <c r="JIW119" s="349"/>
      <c r="JIX119" s="349"/>
      <c r="JIY119" s="349"/>
      <c r="JIZ119" s="349"/>
      <c r="JJA119" s="349"/>
      <c r="JJB119" s="349"/>
      <c r="JJC119" s="349"/>
      <c r="JJD119" s="349"/>
      <c r="JJE119" s="349"/>
      <c r="JJF119" s="349"/>
      <c r="JJG119" s="349"/>
      <c r="JJH119" s="349"/>
      <c r="JJI119" s="349"/>
      <c r="JJJ119" s="349"/>
      <c r="JJK119" s="349"/>
      <c r="JJL119" s="349"/>
      <c r="JJM119" s="349"/>
      <c r="JJN119" s="349"/>
      <c r="JJO119" s="349"/>
      <c r="JJP119" s="349"/>
      <c r="JJQ119" s="349"/>
      <c r="JJR119" s="349"/>
      <c r="JJS119" s="349"/>
      <c r="JJT119" s="349"/>
      <c r="JJU119" s="349"/>
      <c r="JJV119" s="349"/>
      <c r="JJW119" s="349"/>
      <c r="JJX119" s="349"/>
      <c r="JJY119" s="349"/>
      <c r="JJZ119" s="349"/>
      <c r="JKA119" s="349"/>
      <c r="JKB119" s="349"/>
      <c r="JKC119" s="349"/>
      <c r="JKD119" s="349"/>
      <c r="JKE119" s="349"/>
      <c r="JKF119" s="349"/>
      <c r="JKG119" s="349"/>
      <c r="JKH119" s="349"/>
      <c r="JKI119" s="349"/>
      <c r="JKJ119" s="349"/>
      <c r="JKK119" s="349"/>
      <c r="JKL119" s="349"/>
      <c r="JKM119" s="349"/>
      <c r="JKN119" s="349"/>
      <c r="JKO119" s="349"/>
      <c r="JKP119" s="349"/>
      <c r="JKQ119" s="349"/>
      <c r="JKR119" s="349"/>
      <c r="JKS119" s="349"/>
      <c r="JKT119" s="349"/>
      <c r="JKU119" s="349"/>
      <c r="JKV119" s="349"/>
      <c r="JKW119" s="349"/>
      <c r="JKX119" s="349"/>
      <c r="JKY119" s="349"/>
      <c r="JKZ119" s="349"/>
      <c r="JLA119" s="349"/>
      <c r="JLB119" s="349"/>
      <c r="JLC119" s="349"/>
      <c r="JLD119" s="349"/>
      <c r="JLE119" s="349"/>
      <c r="JLF119" s="349"/>
      <c r="JLG119" s="349"/>
      <c r="JLH119" s="349"/>
      <c r="JLI119" s="349"/>
      <c r="JLJ119" s="349"/>
      <c r="JLK119" s="349"/>
      <c r="JLL119" s="349"/>
      <c r="JLM119" s="349"/>
      <c r="JLN119" s="349"/>
      <c r="JLO119" s="349"/>
      <c r="JLP119" s="349"/>
      <c r="JLQ119" s="349"/>
      <c r="JLR119" s="349"/>
      <c r="JLS119" s="349"/>
      <c r="JLT119" s="349"/>
      <c r="JLU119" s="349"/>
      <c r="JLV119" s="349"/>
      <c r="JLW119" s="349"/>
      <c r="JLX119" s="349"/>
      <c r="JLY119" s="349"/>
      <c r="JLZ119" s="349"/>
      <c r="JMA119" s="349"/>
      <c r="JMB119" s="349"/>
      <c r="JMC119" s="349"/>
      <c r="JMD119" s="349"/>
      <c r="JME119" s="349"/>
      <c r="JMF119" s="349"/>
      <c r="JMG119" s="349"/>
      <c r="JMH119" s="349"/>
      <c r="JMI119" s="349"/>
      <c r="JMJ119" s="349"/>
      <c r="JMK119" s="349"/>
      <c r="JML119" s="349"/>
      <c r="JMM119" s="349"/>
      <c r="JMN119" s="349"/>
      <c r="JMO119" s="349"/>
      <c r="JMP119" s="349"/>
      <c r="JMQ119" s="349"/>
      <c r="JMR119" s="349"/>
      <c r="JMS119" s="349"/>
      <c r="JMT119" s="349"/>
      <c r="JMU119" s="349"/>
      <c r="JMV119" s="349"/>
      <c r="JMW119" s="349"/>
      <c r="JMX119" s="349"/>
      <c r="JMY119" s="349"/>
      <c r="JMZ119" s="349"/>
      <c r="JNA119" s="349"/>
      <c r="JNB119" s="349"/>
      <c r="JNC119" s="349"/>
      <c r="JND119" s="349"/>
      <c r="JNE119" s="349"/>
      <c r="JNF119" s="349"/>
      <c r="JNG119" s="349"/>
      <c r="JNH119" s="349"/>
      <c r="JNI119" s="349"/>
      <c r="JNJ119" s="349"/>
      <c r="JNK119" s="349"/>
      <c r="JNL119" s="349"/>
      <c r="JNM119" s="349"/>
      <c r="JNN119" s="349"/>
      <c r="JNO119" s="349"/>
      <c r="JNP119" s="349"/>
      <c r="JNQ119" s="349"/>
      <c r="JNR119" s="349"/>
      <c r="JNS119" s="349"/>
      <c r="JNT119" s="349"/>
      <c r="JNU119" s="349"/>
      <c r="JNV119" s="349"/>
      <c r="JNW119" s="349"/>
      <c r="JNX119" s="349"/>
      <c r="JNY119" s="349"/>
      <c r="JNZ119" s="349"/>
      <c r="JOA119" s="349"/>
      <c r="JOB119" s="349"/>
      <c r="JOC119" s="349"/>
      <c r="JOD119" s="349"/>
      <c r="JOE119" s="349"/>
      <c r="JOF119" s="349"/>
      <c r="JOG119" s="349"/>
      <c r="JOH119" s="349"/>
      <c r="JOI119" s="349"/>
      <c r="JOJ119" s="349"/>
      <c r="JOK119" s="349"/>
      <c r="JOL119" s="349"/>
      <c r="JOM119" s="349"/>
      <c r="JON119" s="349"/>
      <c r="JOO119" s="349"/>
      <c r="JOP119" s="349"/>
      <c r="JOQ119" s="349"/>
      <c r="JOR119" s="349"/>
      <c r="JOS119" s="349"/>
      <c r="JOT119" s="349"/>
      <c r="JOU119" s="349"/>
      <c r="JOV119" s="349"/>
      <c r="JOW119" s="349"/>
      <c r="JOX119" s="349"/>
      <c r="JOY119" s="349"/>
      <c r="JOZ119" s="349"/>
      <c r="JPA119" s="349"/>
      <c r="JPB119" s="349"/>
      <c r="JPC119" s="349"/>
      <c r="JPD119" s="349"/>
      <c r="JPE119" s="349"/>
      <c r="JPF119" s="349"/>
      <c r="JPG119" s="349"/>
      <c r="JPH119" s="349"/>
      <c r="JPI119" s="349"/>
      <c r="JPJ119" s="349"/>
      <c r="JPK119" s="349"/>
      <c r="JPL119" s="349"/>
      <c r="JPM119" s="349"/>
      <c r="JPN119" s="349"/>
      <c r="JPO119" s="349"/>
      <c r="JPP119" s="349"/>
      <c r="JPQ119" s="349"/>
      <c r="JPR119" s="349"/>
      <c r="JPS119" s="349"/>
      <c r="JPT119" s="349"/>
      <c r="JPU119" s="349"/>
      <c r="JPV119" s="349"/>
      <c r="JPW119" s="349"/>
      <c r="JPX119" s="349"/>
      <c r="JPY119" s="349"/>
      <c r="JPZ119" s="349"/>
      <c r="JQA119" s="349"/>
      <c r="JQB119" s="349"/>
      <c r="JQC119" s="349"/>
      <c r="JQD119" s="349"/>
      <c r="JQE119" s="349"/>
      <c r="JQF119" s="349"/>
      <c r="JQG119" s="349"/>
      <c r="JQH119" s="349"/>
      <c r="JQI119" s="349"/>
      <c r="JQJ119" s="349"/>
      <c r="JQK119" s="349"/>
      <c r="JQL119" s="349"/>
      <c r="JQM119" s="349"/>
      <c r="JQN119" s="349"/>
      <c r="JQO119" s="349"/>
      <c r="JQP119" s="349"/>
      <c r="JQQ119" s="349"/>
      <c r="JQR119" s="349"/>
      <c r="JQS119" s="349"/>
      <c r="JQT119" s="349"/>
      <c r="JQU119" s="349"/>
      <c r="JQV119" s="349"/>
      <c r="JQW119" s="349"/>
      <c r="JQX119" s="349"/>
      <c r="JQY119" s="349"/>
      <c r="JQZ119" s="349"/>
      <c r="JRA119" s="349"/>
      <c r="JRB119" s="349"/>
      <c r="JRC119" s="349"/>
      <c r="JRD119" s="349"/>
      <c r="JRE119" s="349"/>
      <c r="JRF119" s="349"/>
      <c r="JRG119" s="349"/>
      <c r="JRH119" s="349"/>
      <c r="JRI119" s="349"/>
      <c r="JRJ119" s="349"/>
      <c r="JRK119" s="349"/>
      <c r="JRL119" s="349"/>
      <c r="JRM119" s="349"/>
      <c r="JRN119" s="349"/>
      <c r="JRO119" s="349"/>
      <c r="JRP119" s="349"/>
      <c r="JRQ119" s="349"/>
      <c r="JRR119" s="349"/>
      <c r="JRS119" s="349"/>
      <c r="JRT119" s="349"/>
      <c r="JRU119" s="349"/>
      <c r="JRV119" s="349"/>
      <c r="JRW119" s="349"/>
      <c r="JRX119" s="349"/>
      <c r="JRY119" s="349"/>
      <c r="JRZ119" s="349"/>
      <c r="JSA119" s="349"/>
      <c r="JSB119" s="349"/>
      <c r="JSC119" s="349"/>
      <c r="JSD119" s="349"/>
      <c r="JSE119" s="349"/>
      <c r="JSF119" s="349"/>
      <c r="JSG119" s="349"/>
      <c r="JSH119" s="349"/>
      <c r="JSI119" s="349"/>
      <c r="JSJ119" s="349"/>
      <c r="JSK119" s="349"/>
      <c r="JSL119" s="349"/>
      <c r="JSM119" s="349"/>
      <c r="JSN119" s="349"/>
      <c r="JSO119" s="349"/>
      <c r="JSP119" s="349"/>
      <c r="JSQ119" s="349"/>
      <c r="JSR119" s="349"/>
      <c r="JSS119" s="349"/>
      <c r="JST119" s="349"/>
      <c r="JSU119" s="349"/>
      <c r="JSV119" s="349"/>
      <c r="JSW119" s="349"/>
      <c r="JSX119" s="349"/>
      <c r="JSY119" s="349"/>
      <c r="JSZ119" s="349"/>
      <c r="JTA119" s="349"/>
      <c r="JTB119" s="349"/>
      <c r="JTC119" s="349"/>
      <c r="JTD119" s="349"/>
      <c r="JTE119" s="349"/>
      <c r="JTF119" s="349"/>
      <c r="JTG119" s="349"/>
      <c r="JTH119" s="349"/>
      <c r="JTI119" s="349"/>
      <c r="JTJ119" s="349"/>
      <c r="JTK119" s="349"/>
      <c r="JTL119" s="349"/>
      <c r="JTM119" s="349"/>
      <c r="JTN119" s="349"/>
      <c r="JTO119" s="349"/>
      <c r="JTP119" s="349"/>
      <c r="JTQ119" s="349"/>
      <c r="JTR119" s="349"/>
      <c r="JTS119" s="349"/>
      <c r="JTT119" s="349"/>
      <c r="JTU119" s="349"/>
      <c r="JTV119" s="349"/>
      <c r="JTW119" s="349"/>
      <c r="JTX119" s="349"/>
      <c r="JTY119" s="349"/>
      <c r="JTZ119" s="349"/>
      <c r="JUA119" s="349"/>
      <c r="JUB119" s="349"/>
      <c r="JUC119" s="349"/>
      <c r="JUD119" s="349"/>
      <c r="JUE119" s="349"/>
      <c r="JUF119" s="349"/>
      <c r="JUG119" s="349"/>
      <c r="JUH119" s="349"/>
      <c r="JUI119" s="349"/>
      <c r="JUJ119" s="349"/>
      <c r="JUK119" s="349"/>
      <c r="JUL119" s="349"/>
      <c r="JUM119" s="349"/>
      <c r="JUN119" s="349"/>
      <c r="JUO119" s="349"/>
      <c r="JUP119" s="349"/>
      <c r="JUQ119" s="349"/>
      <c r="JUR119" s="349"/>
      <c r="JUS119" s="349"/>
      <c r="JUT119" s="349"/>
      <c r="JUU119" s="349"/>
      <c r="JUV119" s="349"/>
      <c r="JUW119" s="349"/>
      <c r="JUX119" s="349"/>
      <c r="JUY119" s="349"/>
      <c r="JUZ119" s="349"/>
      <c r="JVA119" s="349"/>
      <c r="JVB119" s="349"/>
      <c r="JVC119" s="349"/>
      <c r="JVD119" s="349"/>
      <c r="JVE119" s="349"/>
      <c r="JVF119" s="349"/>
      <c r="JVG119" s="349"/>
      <c r="JVH119" s="349"/>
      <c r="JVI119" s="349"/>
      <c r="JVJ119" s="349"/>
      <c r="JVK119" s="349"/>
      <c r="JVL119" s="349"/>
      <c r="JVM119" s="349"/>
      <c r="JVN119" s="349"/>
      <c r="JVO119" s="349"/>
      <c r="JVP119" s="349"/>
      <c r="JVQ119" s="349"/>
      <c r="JVR119" s="349"/>
      <c r="JVS119" s="349"/>
      <c r="JVT119" s="349"/>
      <c r="JVU119" s="349"/>
      <c r="JVV119" s="349"/>
      <c r="JVW119" s="349"/>
      <c r="JVX119" s="349"/>
      <c r="JVY119" s="349"/>
      <c r="JVZ119" s="349"/>
      <c r="JWA119" s="349"/>
      <c r="JWB119" s="349"/>
      <c r="JWC119" s="349"/>
      <c r="JWD119" s="349"/>
      <c r="JWE119" s="349"/>
      <c r="JWF119" s="349"/>
      <c r="JWG119" s="349"/>
      <c r="JWH119" s="349"/>
      <c r="JWI119" s="349"/>
      <c r="JWJ119" s="349"/>
      <c r="JWK119" s="349"/>
      <c r="JWL119" s="349"/>
      <c r="JWM119" s="349"/>
      <c r="JWN119" s="349"/>
      <c r="JWO119" s="349"/>
      <c r="JWP119" s="349"/>
      <c r="JWQ119" s="349"/>
      <c r="JWR119" s="349"/>
      <c r="JWS119" s="349"/>
      <c r="JWT119" s="349"/>
      <c r="JWU119" s="349"/>
      <c r="JWV119" s="349"/>
      <c r="JWW119" s="349"/>
      <c r="JWX119" s="349"/>
      <c r="JWY119" s="349"/>
      <c r="JWZ119" s="349"/>
      <c r="JXA119" s="349"/>
      <c r="JXB119" s="349"/>
      <c r="JXC119" s="349"/>
      <c r="JXD119" s="349"/>
      <c r="JXE119" s="349"/>
      <c r="JXF119" s="349"/>
      <c r="JXG119" s="349"/>
      <c r="JXH119" s="349"/>
      <c r="JXI119" s="349"/>
      <c r="JXJ119" s="349"/>
      <c r="JXK119" s="349"/>
      <c r="JXL119" s="349"/>
      <c r="JXM119" s="349"/>
      <c r="JXN119" s="349"/>
      <c r="JXO119" s="349"/>
      <c r="JXP119" s="349"/>
      <c r="JXQ119" s="349"/>
      <c r="JXR119" s="349"/>
      <c r="JXS119" s="349"/>
      <c r="JXT119" s="349"/>
      <c r="JXU119" s="349"/>
      <c r="JXV119" s="349"/>
      <c r="JXW119" s="349"/>
      <c r="JXX119" s="349"/>
      <c r="JXY119" s="349"/>
      <c r="JXZ119" s="349"/>
      <c r="JYA119" s="349"/>
      <c r="JYB119" s="349"/>
      <c r="JYC119" s="349"/>
      <c r="JYD119" s="349"/>
      <c r="JYE119" s="349"/>
      <c r="JYF119" s="349"/>
      <c r="JYG119" s="349"/>
      <c r="JYH119" s="349"/>
      <c r="JYI119" s="349"/>
      <c r="JYJ119" s="349"/>
      <c r="JYK119" s="349"/>
      <c r="JYL119" s="349"/>
      <c r="JYM119" s="349"/>
      <c r="JYN119" s="349"/>
      <c r="JYO119" s="349"/>
      <c r="JYP119" s="349"/>
      <c r="JYQ119" s="349"/>
      <c r="JYR119" s="349"/>
      <c r="JYS119" s="349"/>
      <c r="JYT119" s="349"/>
      <c r="JYU119" s="349"/>
      <c r="JYV119" s="349"/>
      <c r="JYW119" s="349"/>
      <c r="JYX119" s="349"/>
      <c r="JYY119" s="349"/>
      <c r="JYZ119" s="349"/>
      <c r="JZA119" s="349"/>
      <c r="JZB119" s="349"/>
      <c r="JZC119" s="349"/>
      <c r="JZD119" s="349"/>
      <c r="JZE119" s="349"/>
      <c r="JZF119" s="349"/>
      <c r="JZG119" s="349"/>
      <c r="JZH119" s="349"/>
      <c r="JZI119" s="349"/>
      <c r="JZJ119" s="349"/>
      <c r="JZK119" s="349"/>
      <c r="JZL119" s="349"/>
      <c r="JZM119" s="349"/>
      <c r="JZN119" s="349"/>
      <c r="JZO119" s="349"/>
      <c r="JZP119" s="349"/>
      <c r="JZQ119" s="349"/>
      <c r="JZR119" s="349"/>
      <c r="JZS119" s="349"/>
      <c r="JZT119" s="349"/>
      <c r="JZU119" s="349"/>
      <c r="JZV119" s="349"/>
      <c r="JZW119" s="349"/>
      <c r="JZX119" s="349"/>
      <c r="JZY119" s="349"/>
      <c r="JZZ119" s="349"/>
      <c r="KAA119" s="349"/>
      <c r="KAB119" s="349"/>
      <c r="KAC119" s="349"/>
      <c r="KAD119" s="349"/>
      <c r="KAE119" s="349"/>
      <c r="KAF119" s="349"/>
      <c r="KAG119" s="349"/>
      <c r="KAH119" s="349"/>
      <c r="KAI119" s="349"/>
      <c r="KAJ119" s="349"/>
      <c r="KAK119" s="349"/>
      <c r="KAL119" s="349"/>
      <c r="KAM119" s="349"/>
      <c r="KAN119" s="349"/>
      <c r="KAO119" s="349"/>
      <c r="KAP119" s="349"/>
      <c r="KAQ119" s="349"/>
      <c r="KAR119" s="349"/>
      <c r="KAS119" s="349"/>
      <c r="KAT119" s="349"/>
      <c r="KAU119" s="349"/>
      <c r="KAV119" s="349"/>
      <c r="KAW119" s="349"/>
      <c r="KAX119" s="349"/>
      <c r="KAY119" s="349"/>
      <c r="KAZ119" s="349"/>
      <c r="KBA119" s="349"/>
      <c r="KBB119" s="349"/>
      <c r="KBC119" s="349"/>
      <c r="KBD119" s="349"/>
      <c r="KBE119" s="349"/>
      <c r="KBF119" s="349"/>
      <c r="KBG119" s="349"/>
      <c r="KBH119" s="349"/>
      <c r="KBI119" s="349"/>
      <c r="KBJ119" s="349"/>
      <c r="KBK119" s="349"/>
      <c r="KBL119" s="349"/>
      <c r="KBM119" s="349"/>
      <c r="KBN119" s="349"/>
      <c r="KBO119" s="349"/>
      <c r="KBP119" s="349"/>
      <c r="KBQ119" s="349"/>
      <c r="KBR119" s="349"/>
      <c r="KBS119" s="349"/>
      <c r="KBT119" s="349"/>
      <c r="KBU119" s="349"/>
      <c r="KBV119" s="349"/>
      <c r="KBW119" s="349"/>
      <c r="KBX119" s="349"/>
      <c r="KBY119" s="349"/>
      <c r="KBZ119" s="349"/>
      <c r="KCA119" s="349"/>
      <c r="KCB119" s="349"/>
      <c r="KCC119" s="349"/>
      <c r="KCD119" s="349"/>
      <c r="KCE119" s="349"/>
      <c r="KCF119" s="349"/>
      <c r="KCG119" s="349"/>
      <c r="KCH119" s="349"/>
      <c r="KCI119" s="349"/>
      <c r="KCJ119" s="349"/>
      <c r="KCK119" s="349"/>
      <c r="KCL119" s="349"/>
      <c r="KCM119" s="349"/>
      <c r="KCN119" s="349"/>
      <c r="KCO119" s="349"/>
      <c r="KCP119" s="349"/>
      <c r="KCQ119" s="349"/>
      <c r="KCR119" s="349"/>
      <c r="KCS119" s="349"/>
      <c r="KCT119" s="349"/>
      <c r="KCU119" s="349"/>
      <c r="KCV119" s="349"/>
      <c r="KCW119" s="349"/>
      <c r="KCX119" s="349"/>
      <c r="KCY119" s="349"/>
      <c r="KCZ119" s="349"/>
      <c r="KDA119" s="349"/>
      <c r="KDB119" s="349"/>
      <c r="KDC119" s="349"/>
      <c r="KDD119" s="349"/>
      <c r="KDE119" s="349"/>
      <c r="KDF119" s="349"/>
      <c r="KDG119" s="349"/>
      <c r="KDH119" s="349"/>
      <c r="KDI119" s="349"/>
      <c r="KDJ119" s="349"/>
      <c r="KDK119" s="349"/>
      <c r="KDL119" s="349"/>
      <c r="KDM119" s="349"/>
      <c r="KDN119" s="349"/>
      <c r="KDO119" s="349"/>
      <c r="KDP119" s="349"/>
      <c r="KDQ119" s="349"/>
      <c r="KDR119" s="349"/>
      <c r="KDS119" s="349"/>
      <c r="KDT119" s="349"/>
      <c r="KDU119" s="349"/>
      <c r="KDV119" s="349"/>
      <c r="KDW119" s="349"/>
      <c r="KDX119" s="349"/>
      <c r="KDY119" s="349"/>
      <c r="KDZ119" s="349"/>
      <c r="KEA119" s="349"/>
      <c r="KEB119" s="349"/>
      <c r="KEC119" s="349"/>
      <c r="KED119" s="349"/>
      <c r="KEE119" s="349"/>
      <c r="KEF119" s="349"/>
      <c r="KEG119" s="349"/>
      <c r="KEH119" s="349"/>
      <c r="KEI119" s="349"/>
      <c r="KEJ119" s="349"/>
      <c r="KEK119" s="349"/>
      <c r="KEL119" s="349"/>
      <c r="KEM119" s="349"/>
      <c r="KEN119" s="349"/>
      <c r="KEO119" s="349"/>
      <c r="KEP119" s="349"/>
      <c r="KEQ119" s="349"/>
      <c r="KER119" s="349"/>
      <c r="KES119" s="349"/>
      <c r="KET119" s="349"/>
      <c r="KEU119" s="349"/>
      <c r="KEV119" s="349"/>
      <c r="KEW119" s="349"/>
      <c r="KEX119" s="349"/>
      <c r="KEY119" s="349"/>
      <c r="KEZ119" s="349"/>
      <c r="KFA119" s="349"/>
      <c r="KFB119" s="349"/>
      <c r="KFC119" s="349"/>
      <c r="KFD119" s="349"/>
      <c r="KFE119" s="349"/>
      <c r="KFF119" s="349"/>
      <c r="KFG119" s="349"/>
      <c r="KFH119" s="349"/>
      <c r="KFI119" s="349"/>
      <c r="KFJ119" s="349"/>
      <c r="KFK119" s="349"/>
      <c r="KFL119" s="349"/>
      <c r="KFM119" s="349"/>
      <c r="KFN119" s="349"/>
      <c r="KFO119" s="349"/>
      <c r="KFP119" s="349"/>
      <c r="KFQ119" s="349"/>
      <c r="KFR119" s="349"/>
      <c r="KFS119" s="349"/>
      <c r="KFT119" s="349"/>
      <c r="KFU119" s="349"/>
      <c r="KFV119" s="349"/>
      <c r="KFW119" s="349"/>
      <c r="KFX119" s="349"/>
      <c r="KFY119" s="349"/>
      <c r="KFZ119" s="349"/>
      <c r="KGA119" s="349"/>
      <c r="KGB119" s="349"/>
      <c r="KGC119" s="349"/>
      <c r="KGD119" s="349"/>
      <c r="KGE119" s="349"/>
      <c r="KGF119" s="349"/>
      <c r="KGG119" s="349"/>
      <c r="KGH119" s="349"/>
      <c r="KGI119" s="349"/>
      <c r="KGJ119" s="349"/>
      <c r="KGK119" s="349"/>
      <c r="KGL119" s="349"/>
      <c r="KGM119" s="349"/>
      <c r="KGN119" s="349"/>
      <c r="KGO119" s="349"/>
      <c r="KGP119" s="349"/>
      <c r="KGQ119" s="349"/>
      <c r="KGR119" s="349"/>
      <c r="KGS119" s="349"/>
      <c r="KGT119" s="349"/>
      <c r="KGU119" s="349"/>
      <c r="KGV119" s="349"/>
      <c r="KGW119" s="349"/>
      <c r="KGX119" s="349"/>
      <c r="KGY119" s="349"/>
      <c r="KGZ119" s="349"/>
      <c r="KHA119" s="349"/>
      <c r="KHB119" s="349"/>
      <c r="KHC119" s="349"/>
      <c r="KHD119" s="349"/>
      <c r="KHE119" s="349"/>
      <c r="KHF119" s="349"/>
      <c r="KHG119" s="349"/>
      <c r="KHH119" s="349"/>
      <c r="KHI119" s="349"/>
      <c r="KHJ119" s="349"/>
      <c r="KHK119" s="349"/>
      <c r="KHL119" s="349"/>
      <c r="KHM119" s="349"/>
      <c r="KHN119" s="349"/>
      <c r="KHO119" s="349"/>
      <c r="KHP119" s="349"/>
      <c r="KHQ119" s="349"/>
      <c r="KHR119" s="349"/>
      <c r="KHS119" s="349"/>
      <c r="KHT119" s="349"/>
      <c r="KHU119" s="349"/>
      <c r="KHV119" s="349"/>
      <c r="KHW119" s="349"/>
      <c r="KHX119" s="349"/>
      <c r="KHY119" s="349"/>
      <c r="KHZ119" s="349"/>
      <c r="KIA119" s="349"/>
      <c r="KIB119" s="349"/>
      <c r="KIC119" s="349"/>
      <c r="KID119" s="349"/>
      <c r="KIE119" s="349"/>
      <c r="KIF119" s="349"/>
      <c r="KIG119" s="349"/>
      <c r="KIH119" s="349"/>
      <c r="KII119" s="349"/>
      <c r="KIJ119" s="349"/>
      <c r="KIK119" s="349"/>
      <c r="KIL119" s="349"/>
      <c r="KIM119" s="349"/>
      <c r="KIN119" s="349"/>
      <c r="KIO119" s="349"/>
      <c r="KIP119" s="349"/>
      <c r="KIQ119" s="349"/>
      <c r="KIR119" s="349"/>
      <c r="KIS119" s="349"/>
      <c r="KIT119" s="349"/>
      <c r="KIU119" s="349"/>
      <c r="KIV119" s="349"/>
      <c r="KIW119" s="349"/>
      <c r="KIX119" s="349"/>
      <c r="KIY119" s="349"/>
      <c r="KIZ119" s="349"/>
      <c r="KJA119" s="349"/>
      <c r="KJB119" s="349"/>
      <c r="KJC119" s="349"/>
      <c r="KJD119" s="349"/>
      <c r="KJE119" s="349"/>
      <c r="KJF119" s="349"/>
      <c r="KJG119" s="349"/>
      <c r="KJH119" s="349"/>
      <c r="KJI119" s="349"/>
      <c r="KJJ119" s="349"/>
      <c r="KJK119" s="349"/>
      <c r="KJL119" s="349"/>
      <c r="KJM119" s="349"/>
      <c r="KJN119" s="349"/>
      <c r="KJO119" s="349"/>
      <c r="KJP119" s="349"/>
      <c r="KJQ119" s="349"/>
      <c r="KJR119" s="349"/>
      <c r="KJS119" s="349"/>
      <c r="KJT119" s="349"/>
      <c r="KJU119" s="349"/>
      <c r="KJV119" s="349"/>
      <c r="KJW119" s="349"/>
      <c r="KJX119" s="349"/>
      <c r="KJY119" s="349"/>
      <c r="KJZ119" s="349"/>
      <c r="KKA119" s="349"/>
      <c r="KKB119" s="349"/>
      <c r="KKC119" s="349"/>
      <c r="KKD119" s="349"/>
      <c r="KKE119" s="349"/>
      <c r="KKF119" s="349"/>
      <c r="KKG119" s="349"/>
      <c r="KKH119" s="349"/>
      <c r="KKI119" s="349"/>
      <c r="KKJ119" s="349"/>
      <c r="KKK119" s="349"/>
      <c r="KKL119" s="349"/>
      <c r="KKM119" s="349"/>
      <c r="KKN119" s="349"/>
      <c r="KKO119" s="349"/>
      <c r="KKP119" s="349"/>
      <c r="KKQ119" s="349"/>
      <c r="KKR119" s="349"/>
      <c r="KKS119" s="349"/>
      <c r="KKT119" s="349"/>
      <c r="KKU119" s="349"/>
      <c r="KKV119" s="349"/>
      <c r="KKW119" s="349"/>
      <c r="KKX119" s="349"/>
      <c r="KKY119" s="349"/>
      <c r="KKZ119" s="349"/>
      <c r="KLA119" s="349"/>
      <c r="KLB119" s="349"/>
      <c r="KLC119" s="349"/>
      <c r="KLD119" s="349"/>
      <c r="KLE119" s="349"/>
      <c r="KLF119" s="349"/>
      <c r="KLG119" s="349"/>
      <c r="KLH119" s="349"/>
      <c r="KLI119" s="349"/>
      <c r="KLJ119" s="349"/>
      <c r="KLK119" s="349"/>
      <c r="KLL119" s="349"/>
      <c r="KLM119" s="349"/>
      <c r="KLN119" s="349"/>
      <c r="KLO119" s="349"/>
      <c r="KLP119" s="349"/>
      <c r="KLQ119" s="349"/>
      <c r="KLR119" s="349"/>
      <c r="KLS119" s="349"/>
      <c r="KLT119" s="349"/>
      <c r="KLU119" s="349"/>
      <c r="KLV119" s="349"/>
      <c r="KLW119" s="349"/>
      <c r="KLX119" s="349"/>
      <c r="KLY119" s="349"/>
      <c r="KLZ119" s="349"/>
      <c r="KMA119" s="349"/>
      <c r="KMB119" s="349"/>
      <c r="KMC119" s="349"/>
      <c r="KMD119" s="349"/>
      <c r="KME119" s="349"/>
      <c r="KMF119" s="349"/>
      <c r="KMG119" s="349"/>
      <c r="KMH119" s="349"/>
      <c r="KMI119" s="349"/>
      <c r="KMJ119" s="349"/>
      <c r="KMK119" s="349"/>
      <c r="KML119" s="349"/>
      <c r="KMM119" s="349"/>
      <c r="KMN119" s="349"/>
      <c r="KMO119" s="349"/>
      <c r="KMP119" s="349"/>
      <c r="KMQ119" s="349"/>
      <c r="KMR119" s="349"/>
      <c r="KMS119" s="349"/>
      <c r="KMT119" s="349"/>
      <c r="KMU119" s="349"/>
      <c r="KMV119" s="349"/>
      <c r="KMW119" s="349"/>
      <c r="KMX119" s="349"/>
      <c r="KMY119" s="349"/>
      <c r="KMZ119" s="349"/>
      <c r="KNA119" s="349"/>
      <c r="KNB119" s="349"/>
      <c r="KNC119" s="349"/>
      <c r="KND119" s="349"/>
      <c r="KNE119" s="349"/>
      <c r="KNF119" s="349"/>
      <c r="KNG119" s="349"/>
      <c r="KNH119" s="349"/>
      <c r="KNI119" s="349"/>
      <c r="KNJ119" s="349"/>
      <c r="KNK119" s="349"/>
      <c r="KNL119" s="349"/>
      <c r="KNM119" s="349"/>
      <c r="KNN119" s="349"/>
      <c r="KNO119" s="349"/>
      <c r="KNP119" s="349"/>
      <c r="KNQ119" s="349"/>
      <c r="KNR119" s="349"/>
      <c r="KNS119" s="349"/>
      <c r="KNT119" s="349"/>
      <c r="KNU119" s="349"/>
      <c r="KNV119" s="349"/>
      <c r="KNW119" s="349"/>
      <c r="KNX119" s="349"/>
      <c r="KNY119" s="349"/>
      <c r="KNZ119" s="349"/>
      <c r="KOA119" s="349"/>
      <c r="KOB119" s="349"/>
      <c r="KOC119" s="349"/>
      <c r="KOD119" s="349"/>
      <c r="KOE119" s="349"/>
      <c r="KOF119" s="349"/>
      <c r="KOG119" s="349"/>
      <c r="KOH119" s="349"/>
      <c r="KOI119" s="349"/>
      <c r="KOJ119" s="349"/>
      <c r="KOK119" s="349"/>
      <c r="KOL119" s="349"/>
      <c r="KOM119" s="349"/>
      <c r="KON119" s="349"/>
      <c r="KOO119" s="349"/>
      <c r="KOP119" s="349"/>
      <c r="KOQ119" s="349"/>
      <c r="KOR119" s="349"/>
      <c r="KOS119" s="349"/>
      <c r="KOT119" s="349"/>
      <c r="KOU119" s="349"/>
      <c r="KOV119" s="349"/>
      <c r="KOW119" s="349"/>
      <c r="KOX119" s="349"/>
      <c r="KOY119" s="349"/>
      <c r="KOZ119" s="349"/>
      <c r="KPA119" s="349"/>
      <c r="KPB119" s="349"/>
      <c r="KPC119" s="349"/>
      <c r="KPD119" s="349"/>
      <c r="KPE119" s="349"/>
      <c r="KPF119" s="349"/>
      <c r="KPG119" s="349"/>
      <c r="KPH119" s="349"/>
      <c r="KPI119" s="349"/>
      <c r="KPJ119" s="349"/>
      <c r="KPK119" s="349"/>
      <c r="KPL119" s="349"/>
      <c r="KPM119" s="349"/>
      <c r="KPN119" s="349"/>
      <c r="KPO119" s="349"/>
      <c r="KPP119" s="349"/>
      <c r="KPQ119" s="349"/>
      <c r="KPR119" s="349"/>
      <c r="KPS119" s="349"/>
      <c r="KPT119" s="349"/>
      <c r="KPU119" s="349"/>
      <c r="KPV119" s="349"/>
      <c r="KPW119" s="349"/>
      <c r="KPX119" s="349"/>
      <c r="KPY119" s="349"/>
      <c r="KPZ119" s="349"/>
      <c r="KQA119" s="349"/>
      <c r="KQB119" s="349"/>
      <c r="KQC119" s="349"/>
      <c r="KQD119" s="349"/>
      <c r="KQE119" s="349"/>
      <c r="KQF119" s="349"/>
      <c r="KQG119" s="349"/>
      <c r="KQH119" s="349"/>
      <c r="KQI119" s="349"/>
      <c r="KQJ119" s="349"/>
      <c r="KQK119" s="349"/>
      <c r="KQL119" s="349"/>
      <c r="KQM119" s="349"/>
      <c r="KQN119" s="349"/>
      <c r="KQO119" s="349"/>
      <c r="KQP119" s="349"/>
      <c r="KQQ119" s="349"/>
      <c r="KQR119" s="349"/>
      <c r="KQS119" s="349"/>
      <c r="KQT119" s="349"/>
      <c r="KQU119" s="349"/>
      <c r="KQV119" s="349"/>
      <c r="KQW119" s="349"/>
      <c r="KQX119" s="349"/>
      <c r="KQY119" s="349"/>
      <c r="KQZ119" s="349"/>
      <c r="KRA119" s="349"/>
      <c r="KRB119" s="349"/>
      <c r="KRC119" s="349"/>
      <c r="KRD119" s="349"/>
      <c r="KRE119" s="349"/>
      <c r="KRF119" s="349"/>
      <c r="KRG119" s="349"/>
      <c r="KRH119" s="349"/>
      <c r="KRI119" s="349"/>
      <c r="KRJ119" s="349"/>
      <c r="KRK119" s="349"/>
      <c r="KRL119" s="349"/>
      <c r="KRM119" s="349"/>
      <c r="KRN119" s="349"/>
      <c r="KRO119" s="349"/>
      <c r="KRP119" s="349"/>
      <c r="KRQ119" s="349"/>
      <c r="KRR119" s="349"/>
      <c r="KRS119" s="349"/>
      <c r="KRT119" s="349"/>
      <c r="KRU119" s="349"/>
      <c r="KRV119" s="349"/>
      <c r="KRW119" s="349"/>
      <c r="KRX119" s="349"/>
      <c r="KRY119" s="349"/>
      <c r="KRZ119" s="349"/>
      <c r="KSA119" s="349"/>
      <c r="KSB119" s="349"/>
      <c r="KSC119" s="349"/>
      <c r="KSD119" s="349"/>
      <c r="KSE119" s="349"/>
      <c r="KSF119" s="349"/>
      <c r="KSG119" s="349"/>
      <c r="KSH119" s="349"/>
      <c r="KSI119" s="349"/>
      <c r="KSJ119" s="349"/>
      <c r="KSK119" s="349"/>
      <c r="KSL119" s="349"/>
      <c r="KSM119" s="349"/>
      <c r="KSN119" s="349"/>
      <c r="KSO119" s="349"/>
      <c r="KSP119" s="349"/>
      <c r="KSQ119" s="349"/>
      <c r="KSR119" s="349"/>
      <c r="KSS119" s="349"/>
      <c r="KST119" s="349"/>
      <c r="KSU119" s="349"/>
      <c r="KSV119" s="349"/>
      <c r="KSW119" s="349"/>
      <c r="KSX119" s="349"/>
      <c r="KSY119" s="349"/>
      <c r="KSZ119" s="349"/>
      <c r="KTA119" s="349"/>
      <c r="KTB119" s="349"/>
      <c r="KTC119" s="349"/>
      <c r="KTD119" s="349"/>
      <c r="KTE119" s="349"/>
      <c r="KTF119" s="349"/>
      <c r="KTG119" s="349"/>
      <c r="KTH119" s="349"/>
      <c r="KTI119" s="349"/>
      <c r="KTJ119" s="349"/>
      <c r="KTK119" s="349"/>
      <c r="KTL119" s="349"/>
      <c r="KTM119" s="349"/>
      <c r="KTN119" s="349"/>
      <c r="KTO119" s="349"/>
      <c r="KTP119" s="349"/>
      <c r="KTQ119" s="349"/>
      <c r="KTR119" s="349"/>
      <c r="KTS119" s="349"/>
      <c r="KTT119" s="349"/>
      <c r="KTU119" s="349"/>
      <c r="KTV119" s="349"/>
      <c r="KTW119" s="349"/>
      <c r="KTX119" s="349"/>
      <c r="KTY119" s="349"/>
      <c r="KTZ119" s="349"/>
      <c r="KUA119" s="349"/>
      <c r="KUB119" s="349"/>
      <c r="KUC119" s="349"/>
      <c r="KUD119" s="349"/>
      <c r="KUE119" s="349"/>
      <c r="KUF119" s="349"/>
      <c r="KUG119" s="349"/>
      <c r="KUH119" s="349"/>
      <c r="KUI119" s="349"/>
      <c r="KUJ119" s="349"/>
      <c r="KUK119" s="349"/>
      <c r="KUL119" s="349"/>
      <c r="KUM119" s="349"/>
      <c r="KUN119" s="349"/>
      <c r="KUO119" s="349"/>
      <c r="KUP119" s="349"/>
      <c r="KUQ119" s="349"/>
      <c r="KUR119" s="349"/>
      <c r="KUS119" s="349"/>
      <c r="KUT119" s="349"/>
      <c r="KUU119" s="349"/>
      <c r="KUV119" s="349"/>
      <c r="KUW119" s="349"/>
      <c r="KUX119" s="349"/>
      <c r="KUY119" s="349"/>
      <c r="KUZ119" s="349"/>
      <c r="KVA119" s="349"/>
      <c r="KVB119" s="349"/>
      <c r="KVC119" s="349"/>
      <c r="KVD119" s="349"/>
      <c r="KVE119" s="349"/>
      <c r="KVF119" s="349"/>
      <c r="KVG119" s="349"/>
      <c r="KVH119" s="349"/>
      <c r="KVI119" s="349"/>
      <c r="KVJ119" s="349"/>
      <c r="KVK119" s="349"/>
      <c r="KVL119" s="349"/>
      <c r="KVM119" s="349"/>
      <c r="KVN119" s="349"/>
      <c r="KVO119" s="349"/>
      <c r="KVP119" s="349"/>
      <c r="KVQ119" s="349"/>
      <c r="KVR119" s="349"/>
      <c r="KVS119" s="349"/>
      <c r="KVT119" s="349"/>
      <c r="KVU119" s="349"/>
      <c r="KVV119" s="349"/>
      <c r="KVW119" s="349"/>
      <c r="KVX119" s="349"/>
      <c r="KVY119" s="349"/>
      <c r="KVZ119" s="349"/>
      <c r="KWA119" s="349"/>
      <c r="KWB119" s="349"/>
      <c r="KWC119" s="349"/>
      <c r="KWD119" s="349"/>
      <c r="KWE119" s="349"/>
      <c r="KWF119" s="349"/>
      <c r="KWG119" s="349"/>
      <c r="KWH119" s="349"/>
      <c r="KWI119" s="349"/>
      <c r="KWJ119" s="349"/>
      <c r="KWK119" s="349"/>
      <c r="KWL119" s="349"/>
      <c r="KWM119" s="349"/>
      <c r="KWN119" s="349"/>
      <c r="KWO119" s="349"/>
      <c r="KWP119" s="349"/>
      <c r="KWQ119" s="349"/>
      <c r="KWR119" s="349"/>
      <c r="KWS119" s="349"/>
      <c r="KWT119" s="349"/>
      <c r="KWU119" s="349"/>
      <c r="KWV119" s="349"/>
      <c r="KWW119" s="349"/>
      <c r="KWX119" s="349"/>
      <c r="KWY119" s="349"/>
      <c r="KWZ119" s="349"/>
      <c r="KXA119" s="349"/>
      <c r="KXB119" s="349"/>
      <c r="KXC119" s="349"/>
      <c r="KXD119" s="349"/>
      <c r="KXE119" s="349"/>
      <c r="KXF119" s="349"/>
      <c r="KXG119" s="349"/>
      <c r="KXH119" s="349"/>
      <c r="KXI119" s="349"/>
      <c r="KXJ119" s="349"/>
      <c r="KXK119" s="349"/>
      <c r="KXL119" s="349"/>
      <c r="KXM119" s="349"/>
      <c r="KXN119" s="349"/>
      <c r="KXO119" s="349"/>
      <c r="KXP119" s="349"/>
      <c r="KXQ119" s="349"/>
      <c r="KXR119" s="349"/>
      <c r="KXS119" s="349"/>
      <c r="KXT119" s="349"/>
      <c r="KXU119" s="349"/>
      <c r="KXV119" s="349"/>
      <c r="KXW119" s="349"/>
      <c r="KXX119" s="349"/>
      <c r="KXY119" s="349"/>
      <c r="KXZ119" s="349"/>
      <c r="KYA119" s="349"/>
      <c r="KYB119" s="349"/>
      <c r="KYC119" s="349"/>
      <c r="KYD119" s="349"/>
      <c r="KYE119" s="349"/>
      <c r="KYF119" s="349"/>
      <c r="KYG119" s="349"/>
      <c r="KYH119" s="349"/>
      <c r="KYI119" s="349"/>
      <c r="KYJ119" s="349"/>
      <c r="KYK119" s="349"/>
      <c r="KYL119" s="349"/>
      <c r="KYM119" s="349"/>
      <c r="KYN119" s="349"/>
      <c r="KYO119" s="349"/>
      <c r="KYP119" s="349"/>
      <c r="KYQ119" s="349"/>
      <c r="KYR119" s="349"/>
      <c r="KYS119" s="349"/>
      <c r="KYT119" s="349"/>
      <c r="KYU119" s="349"/>
      <c r="KYV119" s="349"/>
      <c r="KYW119" s="349"/>
      <c r="KYX119" s="349"/>
      <c r="KYY119" s="349"/>
      <c r="KYZ119" s="349"/>
      <c r="KZA119" s="349"/>
      <c r="KZB119" s="349"/>
      <c r="KZC119" s="349"/>
      <c r="KZD119" s="349"/>
      <c r="KZE119" s="349"/>
      <c r="KZF119" s="349"/>
      <c r="KZG119" s="349"/>
      <c r="KZH119" s="349"/>
      <c r="KZI119" s="349"/>
      <c r="KZJ119" s="349"/>
      <c r="KZK119" s="349"/>
      <c r="KZL119" s="349"/>
      <c r="KZM119" s="349"/>
      <c r="KZN119" s="349"/>
      <c r="KZO119" s="349"/>
      <c r="KZP119" s="349"/>
      <c r="KZQ119" s="349"/>
      <c r="KZR119" s="349"/>
      <c r="KZS119" s="349"/>
      <c r="KZT119" s="349"/>
      <c r="KZU119" s="349"/>
      <c r="KZV119" s="349"/>
      <c r="KZW119" s="349"/>
      <c r="KZX119" s="349"/>
      <c r="KZY119" s="349"/>
      <c r="KZZ119" s="349"/>
      <c r="LAA119" s="349"/>
      <c r="LAB119" s="349"/>
      <c r="LAC119" s="349"/>
      <c r="LAD119" s="349"/>
      <c r="LAE119" s="349"/>
      <c r="LAF119" s="349"/>
      <c r="LAG119" s="349"/>
      <c r="LAH119" s="349"/>
      <c r="LAI119" s="349"/>
      <c r="LAJ119" s="349"/>
      <c r="LAK119" s="349"/>
      <c r="LAL119" s="349"/>
      <c r="LAM119" s="349"/>
      <c r="LAN119" s="349"/>
      <c r="LAO119" s="349"/>
      <c r="LAP119" s="349"/>
      <c r="LAQ119" s="349"/>
      <c r="LAR119" s="349"/>
      <c r="LAS119" s="349"/>
      <c r="LAT119" s="349"/>
      <c r="LAU119" s="349"/>
      <c r="LAV119" s="349"/>
      <c r="LAW119" s="349"/>
      <c r="LAX119" s="349"/>
      <c r="LAY119" s="349"/>
      <c r="LAZ119" s="349"/>
      <c r="LBA119" s="349"/>
      <c r="LBB119" s="349"/>
      <c r="LBC119" s="349"/>
      <c r="LBD119" s="349"/>
      <c r="LBE119" s="349"/>
      <c r="LBF119" s="349"/>
      <c r="LBG119" s="349"/>
      <c r="LBH119" s="349"/>
      <c r="LBI119" s="349"/>
      <c r="LBJ119" s="349"/>
      <c r="LBK119" s="349"/>
      <c r="LBL119" s="349"/>
      <c r="LBM119" s="349"/>
      <c r="LBN119" s="349"/>
      <c r="LBO119" s="349"/>
      <c r="LBP119" s="349"/>
      <c r="LBQ119" s="349"/>
      <c r="LBR119" s="349"/>
      <c r="LBS119" s="349"/>
      <c r="LBT119" s="349"/>
      <c r="LBU119" s="349"/>
      <c r="LBV119" s="349"/>
      <c r="LBW119" s="349"/>
      <c r="LBX119" s="349"/>
      <c r="LBY119" s="349"/>
      <c r="LBZ119" s="349"/>
      <c r="LCA119" s="349"/>
      <c r="LCB119" s="349"/>
      <c r="LCC119" s="349"/>
      <c r="LCD119" s="349"/>
      <c r="LCE119" s="349"/>
      <c r="LCF119" s="349"/>
      <c r="LCG119" s="349"/>
      <c r="LCH119" s="349"/>
      <c r="LCI119" s="349"/>
      <c r="LCJ119" s="349"/>
      <c r="LCK119" s="349"/>
      <c r="LCL119" s="349"/>
      <c r="LCM119" s="349"/>
      <c r="LCN119" s="349"/>
      <c r="LCO119" s="349"/>
      <c r="LCP119" s="349"/>
      <c r="LCQ119" s="349"/>
      <c r="LCR119" s="349"/>
      <c r="LCS119" s="349"/>
      <c r="LCT119" s="349"/>
      <c r="LCU119" s="349"/>
      <c r="LCV119" s="349"/>
      <c r="LCW119" s="349"/>
      <c r="LCX119" s="349"/>
      <c r="LCY119" s="349"/>
      <c r="LCZ119" s="349"/>
      <c r="LDA119" s="349"/>
      <c r="LDB119" s="349"/>
      <c r="LDC119" s="349"/>
      <c r="LDD119" s="349"/>
      <c r="LDE119" s="349"/>
      <c r="LDF119" s="349"/>
      <c r="LDG119" s="349"/>
      <c r="LDH119" s="349"/>
      <c r="LDI119" s="349"/>
      <c r="LDJ119" s="349"/>
      <c r="LDK119" s="349"/>
      <c r="LDL119" s="349"/>
      <c r="LDM119" s="349"/>
      <c r="LDN119" s="349"/>
      <c r="LDO119" s="349"/>
      <c r="LDP119" s="349"/>
      <c r="LDQ119" s="349"/>
      <c r="LDR119" s="349"/>
      <c r="LDS119" s="349"/>
      <c r="LDT119" s="349"/>
      <c r="LDU119" s="349"/>
      <c r="LDV119" s="349"/>
      <c r="LDW119" s="349"/>
      <c r="LDX119" s="349"/>
      <c r="LDY119" s="349"/>
      <c r="LDZ119" s="349"/>
      <c r="LEA119" s="349"/>
      <c r="LEB119" s="349"/>
      <c r="LEC119" s="349"/>
      <c r="LED119" s="349"/>
      <c r="LEE119" s="349"/>
      <c r="LEF119" s="349"/>
      <c r="LEG119" s="349"/>
      <c r="LEH119" s="349"/>
      <c r="LEI119" s="349"/>
      <c r="LEJ119" s="349"/>
      <c r="LEK119" s="349"/>
      <c r="LEL119" s="349"/>
      <c r="LEM119" s="349"/>
      <c r="LEN119" s="349"/>
      <c r="LEO119" s="349"/>
      <c r="LEP119" s="349"/>
      <c r="LEQ119" s="349"/>
      <c r="LER119" s="349"/>
      <c r="LES119" s="349"/>
      <c r="LET119" s="349"/>
      <c r="LEU119" s="349"/>
      <c r="LEV119" s="349"/>
      <c r="LEW119" s="349"/>
      <c r="LEX119" s="349"/>
      <c r="LEY119" s="349"/>
      <c r="LEZ119" s="349"/>
      <c r="LFA119" s="349"/>
      <c r="LFB119" s="349"/>
      <c r="LFC119" s="349"/>
      <c r="LFD119" s="349"/>
      <c r="LFE119" s="349"/>
      <c r="LFF119" s="349"/>
      <c r="LFG119" s="349"/>
      <c r="LFH119" s="349"/>
      <c r="LFI119" s="349"/>
      <c r="LFJ119" s="349"/>
      <c r="LFK119" s="349"/>
      <c r="LFL119" s="349"/>
      <c r="LFM119" s="349"/>
      <c r="LFN119" s="349"/>
      <c r="LFO119" s="349"/>
      <c r="LFP119" s="349"/>
      <c r="LFQ119" s="349"/>
      <c r="LFR119" s="349"/>
      <c r="LFS119" s="349"/>
      <c r="LFT119" s="349"/>
      <c r="LFU119" s="349"/>
      <c r="LFV119" s="349"/>
      <c r="LFW119" s="349"/>
      <c r="LFX119" s="349"/>
      <c r="LFY119" s="349"/>
      <c r="LFZ119" s="349"/>
      <c r="LGA119" s="349"/>
      <c r="LGB119" s="349"/>
      <c r="LGC119" s="349"/>
      <c r="LGD119" s="349"/>
      <c r="LGE119" s="349"/>
      <c r="LGF119" s="349"/>
      <c r="LGG119" s="349"/>
      <c r="LGH119" s="349"/>
      <c r="LGI119" s="349"/>
      <c r="LGJ119" s="349"/>
      <c r="LGK119" s="349"/>
      <c r="LGL119" s="349"/>
      <c r="LGM119" s="349"/>
      <c r="LGN119" s="349"/>
      <c r="LGO119" s="349"/>
      <c r="LGP119" s="349"/>
      <c r="LGQ119" s="349"/>
      <c r="LGR119" s="349"/>
      <c r="LGS119" s="349"/>
      <c r="LGT119" s="349"/>
      <c r="LGU119" s="349"/>
      <c r="LGV119" s="349"/>
      <c r="LGW119" s="349"/>
      <c r="LGX119" s="349"/>
      <c r="LGY119" s="349"/>
      <c r="LGZ119" s="349"/>
      <c r="LHA119" s="349"/>
      <c r="LHB119" s="349"/>
      <c r="LHC119" s="349"/>
      <c r="LHD119" s="349"/>
      <c r="LHE119" s="349"/>
      <c r="LHF119" s="349"/>
      <c r="LHG119" s="349"/>
      <c r="LHH119" s="349"/>
      <c r="LHI119" s="349"/>
      <c r="LHJ119" s="349"/>
      <c r="LHK119" s="349"/>
      <c r="LHL119" s="349"/>
      <c r="LHM119" s="349"/>
      <c r="LHN119" s="349"/>
      <c r="LHO119" s="349"/>
      <c r="LHP119" s="349"/>
      <c r="LHQ119" s="349"/>
      <c r="LHR119" s="349"/>
      <c r="LHS119" s="349"/>
      <c r="LHT119" s="349"/>
      <c r="LHU119" s="349"/>
      <c r="LHV119" s="349"/>
      <c r="LHW119" s="349"/>
      <c r="LHX119" s="349"/>
      <c r="LHY119" s="349"/>
      <c r="LHZ119" s="349"/>
      <c r="LIA119" s="349"/>
      <c r="LIB119" s="349"/>
      <c r="LIC119" s="349"/>
      <c r="LID119" s="349"/>
      <c r="LIE119" s="349"/>
      <c r="LIF119" s="349"/>
      <c r="LIG119" s="349"/>
      <c r="LIH119" s="349"/>
      <c r="LII119" s="349"/>
      <c r="LIJ119" s="349"/>
      <c r="LIK119" s="349"/>
      <c r="LIL119" s="349"/>
      <c r="LIM119" s="349"/>
      <c r="LIN119" s="349"/>
      <c r="LIO119" s="349"/>
      <c r="LIP119" s="349"/>
      <c r="LIQ119" s="349"/>
      <c r="LIR119" s="349"/>
      <c r="LIS119" s="349"/>
      <c r="LIT119" s="349"/>
      <c r="LIU119" s="349"/>
      <c r="LIV119" s="349"/>
      <c r="LIW119" s="349"/>
      <c r="LIX119" s="349"/>
      <c r="LIY119" s="349"/>
      <c r="LIZ119" s="349"/>
      <c r="LJA119" s="349"/>
      <c r="LJB119" s="349"/>
      <c r="LJC119" s="349"/>
      <c r="LJD119" s="349"/>
      <c r="LJE119" s="349"/>
      <c r="LJF119" s="349"/>
      <c r="LJG119" s="349"/>
      <c r="LJH119" s="349"/>
      <c r="LJI119" s="349"/>
      <c r="LJJ119" s="349"/>
      <c r="LJK119" s="349"/>
      <c r="LJL119" s="349"/>
      <c r="LJM119" s="349"/>
      <c r="LJN119" s="349"/>
      <c r="LJO119" s="349"/>
      <c r="LJP119" s="349"/>
      <c r="LJQ119" s="349"/>
      <c r="LJR119" s="349"/>
      <c r="LJS119" s="349"/>
      <c r="LJT119" s="349"/>
      <c r="LJU119" s="349"/>
      <c r="LJV119" s="349"/>
      <c r="LJW119" s="349"/>
      <c r="LJX119" s="349"/>
      <c r="LJY119" s="349"/>
      <c r="LJZ119" s="349"/>
      <c r="LKA119" s="349"/>
      <c r="LKB119" s="349"/>
      <c r="LKC119" s="349"/>
      <c r="LKD119" s="349"/>
      <c r="LKE119" s="349"/>
      <c r="LKF119" s="349"/>
      <c r="LKG119" s="349"/>
      <c r="LKH119" s="349"/>
      <c r="LKI119" s="349"/>
      <c r="LKJ119" s="349"/>
      <c r="LKK119" s="349"/>
      <c r="LKL119" s="349"/>
      <c r="LKM119" s="349"/>
      <c r="LKN119" s="349"/>
      <c r="LKO119" s="349"/>
      <c r="LKP119" s="349"/>
      <c r="LKQ119" s="349"/>
      <c r="LKR119" s="349"/>
      <c r="LKS119" s="349"/>
      <c r="LKT119" s="349"/>
      <c r="LKU119" s="349"/>
      <c r="LKV119" s="349"/>
      <c r="LKW119" s="349"/>
      <c r="LKX119" s="349"/>
      <c r="LKY119" s="349"/>
      <c r="LKZ119" s="349"/>
      <c r="LLA119" s="349"/>
      <c r="LLB119" s="349"/>
      <c r="LLC119" s="349"/>
      <c r="LLD119" s="349"/>
      <c r="LLE119" s="349"/>
      <c r="LLF119" s="349"/>
      <c r="LLG119" s="349"/>
      <c r="LLH119" s="349"/>
      <c r="LLI119" s="349"/>
      <c r="LLJ119" s="349"/>
      <c r="LLK119" s="349"/>
      <c r="LLL119" s="349"/>
      <c r="LLM119" s="349"/>
      <c r="LLN119" s="349"/>
      <c r="LLO119" s="349"/>
      <c r="LLP119" s="349"/>
      <c r="LLQ119" s="349"/>
      <c r="LLR119" s="349"/>
      <c r="LLS119" s="349"/>
      <c r="LLT119" s="349"/>
      <c r="LLU119" s="349"/>
      <c r="LLV119" s="349"/>
      <c r="LLW119" s="349"/>
      <c r="LLX119" s="349"/>
      <c r="LLY119" s="349"/>
      <c r="LLZ119" s="349"/>
      <c r="LMA119" s="349"/>
      <c r="LMB119" s="349"/>
      <c r="LMC119" s="349"/>
      <c r="LMD119" s="349"/>
      <c r="LME119" s="349"/>
      <c r="LMF119" s="349"/>
      <c r="LMG119" s="349"/>
      <c r="LMH119" s="349"/>
      <c r="LMI119" s="349"/>
      <c r="LMJ119" s="349"/>
      <c r="LMK119" s="349"/>
      <c r="LML119" s="349"/>
      <c r="LMM119" s="349"/>
      <c r="LMN119" s="349"/>
      <c r="LMO119" s="349"/>
      <c r="LMP119" s="349"/>
      <c r="LMQ119" s="349"/>
      <c r="LMR119" s="349"/>
      <c r="LMS119" s="349"/>
      <c r="LMT119" s="349"/>
      <c r="LMU119" s="349"/>
      <c r="LMV119" s="349"/>
      <c r="LMW119" s="349"/>
      <c r="LMX119" s="349"/>
      <c r="LMY119" s="349"/>
      <c r="LMZ119" s="349"/>
      <c r="LNA119" s="349"/>
      <c r="LNB119" s="349"/>
      <c r="LNC119" s="349"/>
      <c r="LND119" s="349"/>
      <c r="LNE119" s="349"/>
      <c r="LNF119" s="349"/>
      <c r="LNG119" s="349"/>
      <c r="LNH119" s="349"/>
      <c r="LNI119" s="349"/>
      <c r="LNJ119" s="349"/>
      <c r="LNK119" s="349"/>
      <c r="LNL119" s="349"/>
      <c r="LNM119" s="349"/>
      <c r="LNN119" s="349"/>
      <c r="LNO119" s="349"/>
      <c r="LNP119" s="349"/>
      <c r="LNQ119" s="349"/>
      <c r="LNR119" s="349"/>
      <c r="LNS119" s="349"/>
      <c r="LNT119" s="349"/>
      <c r="LNU119" s="349"/>
      <c r="LNV119" s="349"/>
      <c r="LNW119" s="349"/>
      <c r="LNX119" s="349"/>
      <c r="LNY119" s="349"/>
      <c r="LNZ119" s="349"/>
      <c r="LOA119" s="349"/>
      <c r="LOB119" s="349"/>
      <c r="LOC119" s="349"/>
      <c r="LOD119" s="349"/>
      <c r="LOE119" s="349"/>
      <c r="LOF119" s="349"/>
      <c r="LOG119" s="349"/>
      <c r="LOH119" s="349"/>
      <c r="LOI119" s="349"/>
      <c r="LOJ119" s="349"/>
      <c r="LOK119" s="349"/>
      <c r="LOL119" s="349"/>
      <c r="LOM119" s="349"/>
      <c r="LON119" s="349"/>
      <c r="LOO119" s="349"/>
      <c r="LOP119" s="349"/>
      <c r="LOQ119" s="349"/>
      <c r="LOR119" s="349"/>
      <c r="LOS119" s="349"/>
      <c r="LOT119" s="349"/>
      <c r="LOU119" s="349"/>
      <c r="LOV119" s="349"/>
      <c r="LOW119" s="349"/>
      <c r="LOX119" s="349"/>
      <c r="LOY119" s="349"/>
      <c r="LOZ119" s="349"/>
      <c r="LPA119" s="349"/>
      <c r="LPB119" s="349"/>
      <c r="LPC119" s="349"/>
      <c r="LPD119" s="349"/>
      <c r="LPE119" s="349"/>
      <c r="LPF119" s="349"/>
      <c r="LPG119" s="349"/>
      <c r="LPH119" s="349"/>
      <c r="LPI119" s="349"/>
      <c r="LPJ119" s="349"/>
      <c r="LPK119" s="349"/>
      <c r="LPL119" s="349"/>
      <c r="LPM119" s="349"/>
      <c r="LPN119" s="349"/>
      <c r="LPO119" s="349"/>
      <c r="LPP119" s="349"/>
      <c r="LPQ119" s="349"/>
      <c r="LPR119" s="349"/>
      <c r="LPS119" s="349"/>
      <c r="LPT119" s="349"/>
      <c r="LPU119" s="349"/>
      <c r="LPV119" s="349"/>
      <c r="LPW119" s="349"/>
      <c r="LPX119" s="349"/>
      <c r="LPY119" s="349"/>
      <c r="LPZ119" s="349"/>
      <c r="LQA119" s="349"/>
      <c r="LQB119" s="349"/>
      <c r="LQC119" s="349"/>
      <c r="LQD119" s="349"/>
      <c r="LQE119" s="349"/>
      <c r="LQF119" s="349"/>
      <c r="LQG119" s="349"/>
      <c r="LQH119" s="349"/>
      <c r="LQI119" s="349"/>
      <c r="LQJ119" s="349"/>
      <c r="LQK119" s="349"/>
      <c r="LQL119" s="349"/>
      <c r="LQM119" s="349"/>
      <c r="LQN119" s="349"/>
      <c r="LQO119" s="349"/>
      <c r="LQP119" s="349"/>
      <c r="LQQ119" s="349"/>
      <c r="LQR119" s="349"/>
      <c r="LQS119" s="349"/>
      <c r="LQT119" s="349"/>
      <c r="LQU119" s="349"/>
      <c r="LQV119" s="349"/>
      <c r="LQW119" s="349"/>
      <c r="LQX119" s="349"/>
      <c r="LQY119" s="349"/>
      <c r="LQZ119" s="349"/>
      <c r="LRA119" s="349"/>
      <c r="LRB119" s="349"/>
      <c r="LRC119" s="349"/>
      <c r="LRD119" s="349"/>
      <c r="LRE119" s="349"/>
      <c r="LRF119" s="349"/>
      <c r="LRG119" s="349"/>
      <c r="LRH119" s="349"/>
      <c r="LRI119" s="349"/>
      <c r="LRJ119" s="349"/>
      <c r="LRK119" s="349"/>
      <c r="LRL119" s="349"/>
      <c r="LRM119" s="349"/>
      <c r="LRN119" s="349"/>
      <c r="LRO119" s="349"/>
      <c r="LRP119" s="349"/>
      <c r="LRQ119" s="349"/>
      <c r="LRR119" s="349"/>
      <c r="LRS119" s="349"/>
      <c r="LRT119" s="349"/>
      <c r="LRU119" s="349"/>
      <c r="LRV119" s="349"/>
      <c r="LRW119" s="349"/>
      <c r="LRX119" s="349"/>
      <c r="LRY119" s="349"/>
      <c r="LRZ119" s="349"/>
      <c r="LSA119" s="349"/>
      <c r="LSB119" s="349"/>
      <c r="LSC119" s="349"/>
      <c r="LSD119" s="349"/>
      <c r="LSE119" s="349"/>
      <c r="LSF119" s="349"/>
      <c r="LSG119" s="349"/>
      <c r="LSH119" s="349"/>
      <c r="LSI119" s="349"/>
      <c r="LSJ119" s="349"/>
      <c r="LSK119" s="349"/>
      <c r="LSL119" s="349"/>
      <c r="LSM119" s="349"/>
      <c r="LSN119" s="349"/>
      <c r="LSO119" s="349"/>
      <c r="LSP119" s="349"/>
      <c r="LSQ119" s="349"/>
      <c r="LSR119" s="349"/>
      <c r="LSS119" s="349"/>
      <c r="LST119" s="349"/>
      <c r="LSU119" s="349"/>
      <c r="LSV119" s="349"/>
      <c r="LSW119" s="349"/>
      <c r="LSX119" s="349"/>
      <c r="LSY119" s="349"/>
      <c r="LSZ119" s="349"/>
      <c r="LTA119" s="349"/>
      <c r="LTB119" s="349"/>
      <c r="LTC119" s="349"/>
      <c r="LTD119" s="349"/>
      <c r="LTE119" s="349"/>
      <c r="LTF119" s="349"/>
      <c r="LTG119" s="349"/>
      <c r="LTH119" s="349"/>
      <c r="LTI119" s="349"/>
      <c r="LTJ119" s="349"/>
      <c r="LTK119" s="349"/>
      <c r="LTL119" s="349"/>
      <c r="LTM119" s="349"/>
      <c r="LTN119" s="349"/>
      <c r="LTO119" s="349"/>
      <c r="LTP119" s="349"/>
      <c r="LTQ119" s="349"/>
      <c r="LTR119" s="349"/>
      <c r="LTS119" s="349"/>
      <c r="LTT119" s="349"/>
      <c r="LTU119" s="349"/>
      <c r="LTV119" s="349"/>
      <c r="LTW119" s="349"/>
      <c r="LTX119" s="349"/>
      <c r="LTY119" s="349"/>
      <c r="LTZ119" s="349"/>
      <c r="LUA119" s="349"/>
      <c r="LUB119" s="349"/>
      <c r="LUC119" s="349"/>
      <c r="LUD119" s="349"/>
      <c r="LUE119" s="349"/>
      <c r="LUF119" s="349"/>
      <c r="LUG119" s="349"/>
      <c r="LUH119" s="349"/>
      <c r="LUI119" s="349"/>
      <c r="LUJ119" s="349"/>
      <c r="LUK119" s="349"/>
      <c r="LUL119" s="349"/>
      <c r="LUM119" s="349"/>
      <c r="LUN119" s="349"/>
      <c r="LUO119" s="349"/>
      <c r="LUP119" s="349"/>
      <c r="LUQ119" s="349"/>
      <c r="LUR119" s="349"/>
      <c r="LUS119" s="349"/>
      <c r="LUT119" s="349"/>
      <c r="LUU119" s="349"/>
      <c r="LUV119" s="349"/>
      <c r="LUW119" s="349"/>
      <c r="LUX119" s="349"/>
      <c r="LUY119" s="349"/>
      <c r="LUZ119" s="349"/>
      <c r="LVA119" s="349"/>
      <c r="LVB119" s="349"/>
      <c r="LVC119" s="349"/>
      <c r="LVD119" s="349"/>
      <c r="LVE119" s="349"/>
      <c r="LVF119" s="349"/>
      <c r="LVG119" s="349"/>
      <c r="LVH119" s="349"/>
      <c r="LVI119" s="349"/>
      <c r="LVJ119" s="349"/>
      <c r="LVK119" s="349"/>
      <c r="LVL119" s="349"/>
      <c r="LVM119" s="349"/>
      <c r="LVN119" s="349"/>
      <c r="LVO119" s="349"/>
      <c r="LVP119" s="349"/>
      <c r="LVQ119" s="349"/>
      <c r="LVR119" s="349"/>
      <c r="LVS119" s="349"/>
      <c r="LVT119" s="349"/>
      <c r="LVU119" s="349"/>
      <c r="LVV119" s="349"/>
      <c r="LVW119" s="349"/>
      <c r="LVX119" s="349"/>
      <c r="LVY119" s="349"/>
      <c r="LVZ119" s="349"/>
      <c r="LWA119" s="349"/>
      <c r="LWB119" s="349"/>
      <c r="LWC119" s="349"/>
      <c r="LWD119" s="349"/>
      <c r="LWE119" s="349"/>
      <c r="LWF119" s="349"/>
      <c r="LWG119" s="349"/>
      <c r="LWH119" s="349"/>
      <c r="LWI119" s="349"/>
      <c r="LWJ119" s="349"/>
      <c r="LWK119" s="349"/>
      <c r="LWL119" s="349"/>
      <c r="LWM119" s="349"/>
      <c r="LWN119" s="349"/>
      <c r="LWO119" s="349"/>
      <c r="LWP119" s="349"/>
      <c r="LWQ119" s="349"/>
      <c r="LWR119" s="349"/>
      <c r="LWS119" s="349"/>
      <c r="LWT119" s="349"/>
      <c r="LWU119" s="349"/>
      <c r="LWV119" s="349"/>
      <c r="LWW119" s="349"/>
      <c r="LWX119" s="349"/>
      <c r="LWY119" s="349"/>
      <c r="LWZ119" s="349"/>
      <c r="LXA119" s="349"/>
      <c r="LXB119" s="349"/>
      <c r="LXC119" s="349"/>
      <c r="LXD119" s="349"/>
      <c r="LXE119" s="349"/>
      <c r="LXF119" s="349"/>
      <c r="LXG119" s="349"/>
      <c r="LXH119" s="349"/>
      <c r="LXI119" s="349"/>
      <c r="LXJ119" s="349"/>
      <c r="LXK119" s="349"/>
      <c r="LXL119" s="349"/>
      <c r="LXM119" s="349"/>
      <c r="LXN119" s="349"/>
      <c r="LXO119" s="349"/>
      <c r="LXP119" s="349"/>
      <c r="LXQ119" s="349"/>
      <c r="LXR119" s="349"/>
      <c r="LXS119" s="349"/>
      <c r="LXT119" s="349"/>
      <c r="LXU119" s="349"/>
      <c r="LXV119" s="349"/>
      <c r="LXW119" s="349"/>
      <c r="LXX119" s="349"/>
      <c r="LXY119" s="349"/>
      <c r="LXZ119" s="349"/>
      <c r="LYA119" s="349"/>
      <c r="LYB119" s="349"/>
      <c r="LYC119" s="349"/>
      <c r="LYD119" s="349"/>
      <c r="LYE119" s="349"/>
      <c r="LYF119" s="349"/>
      <c r="LYG119" s="349"/>
      <c r="LYH119" s="349"/>
      <c r="LYI119" s="349"/>
      <c r="LYJ119" s="349"/>
      <c r="LYK119" s="349"/>
      <c r="LYL119" s="349"/>
      <c r="LYM119" s="349"/>
      <c r="LYN119" s="349"/>
      <c r="LYO119" s="349"/>
      <c r="LYP119" s="349"/>
      <c r="LYQ119" s="349"/>
      <c r="LYR119" s="349"/>
      <c r="LYS119" s="349"/>
      <c r="LYT119" s="349"/>
      <c r="LYU119" s="349"/>
      <c r="LYV119" s="349"/>
      <c r="LYW119" s="349"/>
      <c r="LYX119" s="349"/>
      <c r="LYY119" s="349"/>
      <c r="LYZ119" s="349"/>
      <c r="LZA119" s="349"/>
      <c r="LZB119" s="349"/>
      <c r="LZC119" s="349"/>
      <c r="LZD119" s="349"/>
      <c r="LZE119" s="349"/>
      <c r="LZF119" s="349"/>
      <c r="LZG119" s="349"/>
      <c r="LZH119" s="349"/>
      <c r="LZI119" s="349"/>
      <c r="LZJ119" s="349"/>
      <c r="LZK119" s="349"/>
      <c r="LZL119" s="349"/>
      <c r="LZM119" s="349"/>
      <c r="LZN119" s="349"/>
      <c r="LZO119" s="349"/>
      <c r="LZP119" s="349"/>
      <c r="LZQ119" s="349"/>
      <c r="LZR119" s="349"/>
      <c r="LZS119" s="349"/>
      <c r="LZT119" s="349"/>
      <c r="LZU119" s="349"/>
      <c r="LZV119" s="349"/>
      <c r="LZW119" s="349"/>
      <c r="LZX119" s="349"/>
      <c r="LZY119" s="349"/>
      <c r="LZZ119" s="349"/>
      <c r="MAA119" s="349"/>
      <c r="MAB119" s="349"/>
      <c r="MAC119" s="349"/>
      <c r="MAD119" s="349"/>
      <c r="MAE119" s="349"/>
      <c r="MAF119" s="349"/>
      <c r="MAG119" s="349"/>
      <c r="MAH119" s="349"/>
      <c r="MAI119" s="349"/>
      <c r="MAJ119" s="349"/>
      <c r="MAK119" s="349"/>
      <c r="MAL119" s="349"/>
      <c r="MAM119" s="349"/>
      <c r="MAN119" s="349"/>
      <c r="MAO119" s="349"/>
      <c r="MAP119" s="349"/>
      <c r="MAQ119" s="349"/>
      <c r="MAR119" s="349"/>
      <c r="MAS119" s="349"/>
      <c r="MAT119" s="349"/>
      <c r="MAU119" s="349"/>
      <c r="MAV119" s="349"/>
      <c r="MAW119" s="349"/>
      <c r="MAX119" s="349"/>
      <c r="MAY119" s="349"/>
      <c r="MAZ119" s="349"/>
      <c r="MBA119" s="349"/>
      <c r="MBB119" s="349"/>
      <c r="MBC119" s="349"/>
      <c r="MBD119" s="349"/>
      <c r="MBE119" s="349"/>
      <c r="MBF119" s="349"/>
      <c r="MBG119" s="349"/>
      <c r="MBH119" s="349"/>
      <c r="MBI119" s="349"/>
      <c r="MBJ119" s="349"/>
      <c r="MBK119" s="349"/>
      <c r="MBL119" s="349"/>
      <c r="MBM119" s="349"/>
      <c r="MBN119" s="349"/>
      <c r="MBO119" s="349"/>
      <c r="MBP119" s="349"/>
      <c r="MBQ119" s="349"/>
      <c r="MBR119" s="349"/>
      <c r="MBS119" s="349"/>
      <c r="MBT119" s="349"/>
      <c r="MBU119" s="349"/>
      <c r="MBV119" s="349"/>
      <c r="MBW119" s="349"/>
      <c r="MBX119" s="349"/>
      <c r="MBY119" s="349"/>
      <c r="MBZ119" s="349"/>
      <c r="MCA119" s="349"/>
      <c r="MCB119" s="349"/>
      <c r="MCC119" s="349"/>
      <c r="MCD119" s="349"/>
      <c r="MCE119" s="349"/>
      <c r="MCF119" s="349"/>
      <c r="MCG119" s="349"/>
      <c r="MCH119" s="349"/>
      <c r="MCI119" s="349"/>
      <c r="MCJ119" s="349"/>
      <c r="MCK119" s="349"/>
      <c r="MCL119" s="349"/>
      <c r="MCM119" s="349"/>
      <c r="MCN119" s="349"/>
      <c r="MCO119" s="349"/>
      <c r="MCP119" s="349"/>
      <c r="MCQ119" s="349"/>
      <c r="MCR119" s="349"/>
      <c r="MCS119" s="349"/>
      <c r="MCT119" s="349"/>
      <c r="MCU119" s="349"/>
      <c r="MCV119" s="349"/>
      <c r="MCW119" s="349"/>
      <c r="MCX119" s="349"/>
      <c r="MCY119" s="349"/>
      <c r="MCZ119" s="349"/>
      <c r="MDA119" s="349"/>
      <c r="MDB119" s="349"/>
      <c r="MDC119" s="349"/>
      <c r="MDD119" s="349"/>
      <c r="MDE119" s="349"/>
      <c r="MDF119" s="349"/>
      <c r="MDG119" s="349"/>
      <c r="MDH119" s="349"/>
      <c r="MDI119" s="349"/>
      <c r="MDJ119" s="349"/>
      <c r="MDK119" s="349"/>
      <c r="MDL119" s="349"/>
      <c r="MDM119" s="349"/>
      <c r="MDN119" s="349"/>
      <c r="MDO119" s="349"/>
      <c r="MDP119" s="349"/>
      <c r="MDQ119" s="349"/>
      <c r="MDR119" s="349"/>
      <c r="MDS119" s="349"/>
      <c r="MDT119" s="349"/>
      <c r="MDU119" s="349"/>
      <c r="MDV119" s="349"/>
      <c r="MDW119" s="349"/>
      <c r="MDX119" s="349"/>
      <c r="MDY119" s="349"/>
      <c r="MDZ119" s="349"/>
      <c r="MEA119" s="349"/>
      <c r="MEB119" s="349"/>
      <c r="MEC119" s="349"/>
      <c r="MED119" s="349"/>
      <c r="MEE119" s="349"/>
      <c r="MEF119" s="349"/>
      <c r="MEG119" s="349"/>
      <c r="MEH119" s="349"/>
      <c r="MEI119" s="349"/>
      <c r="MEJ119" s="349"/>
      <c r="MEK119" s="349"/>
      <c r="MEL119" s="349"/>
      <c r="MEM119" s="349"/>
      <c r="MEN119" s="349"/>
      <c r="MEO119" s="349"/>
      <c r="MEP119" s="349"/>
      <c r="MEQ119" s="349"/>
      <c r="MER119" s="349"/>
      <c r="MES119" s="349"/>
      <c r="MET119" s="349"/>
      <c r="MEU119" s="349"/>
      <c r="MEV119" s="349"/>
      <c r="MEW119" s="349"/>
      <c r="MEX119" s="349"/>
      <c r="MEY119" s="349"/>
      <c r="MEZ119" s="349"/>
      <c r="MFA119" s="349"/>
      <c r="MFB119" s="349"/>
      <c r="MFC119" s="349"/>
      <c r="MFD119" s="349"/>
      <c r="MFE119" s="349"/>
      <c r="MFF119" s="349"/>
      <c r="MFG119" s="349"/>
      <c r="MFH119" s="349"/>
      <c r="MFI119" s="349"/>
      <c r="MFJ119" s="349"/>
      <c r="MFK119" s="349"/>
      <c r="MFL119" s="349"/>
      <c r="MFM119" s="349"/>
      <c r="MFN119" s="349"/>
      <c r="MFO119" s="349"/>
      <c r="MFP119" s="349"/>
      <c r="MFQ119" s="349"/>
      <c r="MFR119" s="349"/>
      <c r="MFS119" s="349"/>
      <c r="MFT119" s="349"/>
      <c r="MFU119" s="349"/>
      <c r="MFV119" s="349"/>
      <c r="MFW119" s="349"/>
      <c r="MFX119" s="349"/>
      <c r="MFY119" s="349"/>
      <c r="MFZ119" s="349"/>
      <c r="MGA119" s="349"/>
      <c r="MGB119" s="349"/>
      <c r="MGC119" s="349"/>
      <c r="MGD119" s="349"/>
      <c r="MGE119" s="349"/>
      <c r="MGF119" s="349"/>
      <c r="MGG119" s="349"/>
      <c r="MGH119" s="349"/>
      <c r="MGI119" s="349"/>
      <c r="MGJ119" s="349"/>
      <c r="MGK119" s="349"/>
      <c r="MGL119" s="349"/>
      <c r="MGM119" s="349"/>
      <c r="MGN119" s="349"/>
      <c r="MGO119" s="349"/>
      <c r="MGP119" s="349"/>
      <c r="MGQ119" s="349"/>
      <c r="MGR119" s="349"/>
      <c r="MGS119" s="349"/>
      <c r="MGT119" s="349"/>
      <c r="MGU119" s="349"/>
      <c r="MGV119" s="349"/>
      <c r="MGW119" s="349"/>
      <c r="MGX119" s="349"/>
      <c r="MGY119" s="349"/>
      <c r="MGZ119" s="349"/>
      <c r="MHA119" s="349"/>
      <c r="MHB119" s="349"/>
      <c r="MHC119" s="349"/>
      <c r="MHD119" s="349"/>
      <c r="MHE119" s="349"/>
      <c r="MHF119" s="349"/>
      <c r="MHG119" s="349"/>
      <c r="MHH119" s="349"/>
      <c r="MHI119" s="349"/>
      <c r="MHJ119" s="349"/>
      <c r="MHK119" s="349"/>
      <c r="MHL119" s="349"/>
      <c r="MHM119" s="349"/>
      <c r="MHN119" s="349"/>
      <c r="MHO119" s="349"/>
      <c r="MHP119" s="349"/>
      <c r="MHQ119" s="349"/>
      <c r="MHR119" s="349"/>
      <c r="MHS119" s="349"/>
      <c r="MHT119" s="349"/>
      <c r="MHU119" s="349"/>
      <c r="MHV119" s="349"/>
      <c r="MHW119" s="349"/>
      <c r="MHX119" s="349"/>
      <c r="MHY119" s="349"/>
      <c r="MHZ119" s="349"/>
      <c r="MIA119" s="349"/>
      <c r="MIB119" s="349"/>
      <c r="MIC119" s="349"/>
      <c r="MID119" s="349"/>
      <c r="MIE119" s="349"/>
      <c r="MIF119" s="349"/>
      <c r="MIG119" s="349"/>
      <c r="MIH119" s="349"/>
      <c r="MII119" s="349"/>
      <c r="MIJ119" s="349"/>
      <c r="MIK119" s="349"/>
      <c r="MIL119" s="349"/>
      <c r="MIM119" s="349"/>
      <c r="MIN119" s="349"/>
      <c r="MIO119" s="349"/>
      <c r="MIP119" s="349"/>
      <c r="MIQ119" s="349"/>
      <c r="MIR119" s="349"/>
      <c r="MIS119" s="349"/>
      <c r="MIT119" s="349"/>
      <c r="MIU119" s="349"/>
      <c r="MIV119" s="349"/>
      <c r="MIW119" s="349"/>
      <c r="MIX119" s="349"/>
      <c r="MIY119" s="349"/>
      <c r="MIZ119" s="349"/>
      <c r="MJA119" s="349"/>
      <c r="MJB119" s="349"/>
      <c r="MJC119" s="349"/>
      <c r="MJD119" s="349"/>
      <c r="MJE119" s="349"/>
      <c r="MJF119" s="349"/>
      <c r="MJG119" s="349"/>
      <c r="MJH119" s="349"/>
      <c r="MJI119" s="349"/>
      <c r="MJJ119" s="349"/>
      <c r="MJK119" s="349"/>
      <c r="MJL119" s="349"/>
      <c r="MJM119" s="349"/>
      <c r="MJN119" s="349"/>
      <c r="MJO119" s="349"/>
      <c r="MJP119" s="349"/>
      <c r="MJQ119" s="349"/>
      <c r="MJR119" s="349"/>
      <c r="MJS119" s="349"/>
      <c r="MJT119" s="349"/>
      <c r="MJU119" s="349"/>
      <c r="MJV119" s="349"/>
      <c r="MJW119" s="349"/>
      <c r="MJX119" s="349"/>
      <c r="MJY119" s="349"/>
      <c r="MJZ119" s="349"/>
      <c r="MKA119" s="349"/>
      <c r="MKB119" s="349"/>
      <c r="MKC119" s="349"/>
      <c r="MKD119" s="349"/>
      <c r="MKE119" s="349"/>
      <c r="MKF119" s="349"/>
      <c r="MKG119" s="349"/>
      <c r="MKH119" s="349"/>
      <c r="MKI119" s="349"/>
      <c r="MKJ119" s="349"/>
      <c r="MKK119" s="349"/>
      <c r="MKL119" s="349"/>
      <c r="MKM119" s="349"/>
      <c r="MKN119" s="349"/>
      <c r="MKO119" s="349"/>
      <c r="MKP119" s="349"/>
      <c r="MKQ119" s="349"/>
      <c r="MKR119" s="349"/>
      <c r="MKS119" s="349"/>
      <c r="MKT119" s="349"/>
      <c r="MKU119" s="349"/>
      <c r="MKV119" s="349"/>
      <c r="MKW119" s="349"/>
      <c r="MKX119" s="349"/>
      <c r="MKY119" s="349"/>
      <c r="MKZ119" s="349"/>
      <c r="MLA119" s="349"/>
      <c r="MLB119" s="349"/>
      <c r="MLC119" s="349"/>
      <c r="MLD119" s="349"/>
      <c r="MLE119" s="349"/>
      <c r="MLF119" s="349"/>
      <c r="MLG119" s="349"/>
      <c r="MLH119" s="349"/>
      <c r="MLI119" s="349"/>
      <c r="MLJ119" s="349"/>
      <c r="MLK119" s="349"/>
      <c r="MLL119" s="349"/>
      <c r="MLM119" s="349"/>
      <c r="MLN119" s="349"/>
      <c r="MLO119" s="349"/>
      <c r="MLP119" s="349"/>
      <c r="MLQ119" s="349"/>
      <c r="MLR119" s="349"/>
      <c r="MLS119" s="349"/>
      <c r="MLT119" s="349"/>
      <c r="MLU119" s="349"/>
      <c r="MLV119" s="349"/>
      <c r="MLW119" s="349"/>
      <c r="MLX119" s="349"/>
      <c r="MLY119" s="349"/>
      <c r="MLZ119" s="349"/>
      <c r="MMA119" s="349"/>
      <c r="MMB119" s="349"/>
      <c r="MMC119" s="349"/>
      <c r="MMD119" s="349"/>
      <c r="MME119" s="349"/>
      <c r="MMF119" s="349"/>
      <c r="MMG119" s="349"/>
      <c r="MMH119" s="349"/>
      <c r="MMI119" s="349"/>
      <c r="MMJ119" s="349"/>
      <c r="MMK119" s="349"/>
      <c r="MML119" s="349"/>
      <c r="MMM119" s="349"/>
      <c r="MMN119" s="349"/>
      <c r="MMO119" s="349"/>
      <c r="MMP119" s="349"/>
      <c r="MMQ119" s="349"/>
      <c r="MMR119" s="349"/>
      <c r="MMS119" s="349"/>
      <c r="MMT119" s="349"/>
      <c r="MMU119" s="349"/>
      <c r="MMV119" s="349"/>
      <c r="MMW119" s="349"/>
      <c r="MMX119" s="349"/>
      <c r="MMY119" s="349"/>
      <c r="MMZ119" s="349"/>
      <c r="MNA119" s="349"/>
      <c r="MNB119" s="349"/>
      <c r="MNC119" s="349"/>
      <c r="MND119" s="349"/>
      <c r="MNE119" s="349"/>
      <c r="MNF119" s="349"/>
      <c r="MNG119" s="349"/>
      <c r="MNH119" s="349"/>
      <c r="MNI119" s="349"/>
      <c r="MNJ119" s="349"/>
      <c r="MNK119" s="349"/>
      <c r="MNL119" s="349"/>
      <c r="MNM119" s="349"/>
      <c r="MNN119" s="349"/>
      <c r="MNO119" s="349"/>
      <c r="MNP119" s="349"/>
      <c r="MNQ119" s="349"/>
      <c r="MNR119" s="349"/>
      <c r="MNS119" s="349"/>
      <c r="MNT119" s="349"/>
      <c r="MNU119" s="349"/>
      <c r="MNV119" s="349"/>
      <c r="MNW119" s="349"/>
      <c r="MNX119" s="349"/>
      <c r="MNY119" s="349"/>
      <c r="MNZ119" s="349"/>
      <c r="MOA119" s="349"/>
      <c r="MOB119" s="349"/>
      <c r="MOC119" s="349"/>
      <c r="MOD119" s="349"/>
      <c r="MOE119" s="349"/>
      <c r="MOF119" s="349"/>
      <c r="MOG119" s="349"/>
      <c r="MOH119" s="349"/>
      <c r="MOI119" s="349"/>
      <c r="MOJ119" s="349"/>
      <c r="MOK119" s="349"/>
      <c r="MOL119" s="349"/>
      <c r="MOM119" s="349"/>
      <c r="MON119" s="349"/>
      <c r="MOO119" s="349"/>
      <c r="MOP119" s="349"/>
      <c r="MOQ119" s="349"/>
      <c r="MOR119" s="349"/>
      <c r="MOS119" s="349"/>
      <c r="MOT119" s="349"/>
      <c r="MOU119" s="349"/>
      <c r="MOV119" s="349"/>
      <c r="MOW119" s="349"/>
      <c r="MOX119" s="349"/>
      <c r="MOY119" s="349"/>
      <c r="MOZ119" s="349"/>
      <c r="MPA119" s="349"/>
      <c r="MPB119" s="349"/>
      <c r="MPC119" s="349"/>
      <c r="MPD119" s="349"/>
      <c r="MPE119" s="349"/>
      <c r="MPF119" s="349"/>
      <c r="MPG119" s="349"/>
      <c r="MPH119" s="349"/>
      <c r="MPI119" s="349"/>
      <c r="MPJ119" s="349"/>
      <c r="MPK119" s="349"/>
      <c r="MPL119" s="349"/>
      <c r="MPM119" s="349"/>
      <c r="MPN119" s="349"/>
      <c r="MPO119" s="349"/>
      <c r="MPP119" s="349"/>
      <c r="MPQ119" s="349"/>
      <c r="MPR119" s="349"/>
      <c r="MPS119" s="349"/>
      <c r="MPT119" s="349"/>
      <c r="MPU119" s="349"/>
      <c r="MPV119" s="349"/>
      <c r="MPW119" s="349"/>
      <c r="MPX119" s="349"/>
      <c r="MPY119" s="349"/>
      <c r="MPZ119" s="349"/>
      <c r="MQA119" s="349"/>
      <c r="MQB119" s="349"/>
      <c r="MQC119" s="349"/>
      <c r="MQD119" s="349"/>
      <c r="MQE119" s="349"/>
      <c r="MQF119" s="349"/>
      <c r="MQG119" s="349"/>
      <c r="MQH119" s="349"/>
      <c r="MQI119" s="349"/>
      <c r="MQJ119" s="349"/>
      <c r="MQK119" s="349"/>
      <c r="MQL119" s="349"/>
      <c r="MQM119" s="349"/>
      <c r="MQN119" s="349"/>
      <c r="MQO119" s="349"/>
      <c r="MQP119" s="349"/>
      <c r="MQQ119" s="349"/>
      <c r="MQR119" s="349"/>
      <c r="MQS119" s="349"/>
      <c r="MQT119" s="349"/>
      <c r="MQU119" s="349"/>
      <c r="MQV119" s="349"/>
      <c r="MQW119" s="349"/>
      <c r="MQX119" s="349"/>
      <c r="MQY119" s="349"/>
      <c r="MQZ119" s="349"/>
      <c r="MRA119" s="349"/>
      <c r="MRB119" s="349"/>
      <c r="MRC119" s="349"/>
      <c r="MRD119" s="349"/>
      <c r="MRE119" s="349"/>
      <c r="MRF119" s="349"/>
      <c r="MRG119" s="349"/>
      <c r="MRH119" s="349"/>
      <c r="MRI119" s="349"/>
      <c r="MRJ119" s="349"/>
      <c r="MRK119" s="349"/>
      <c r="MRL119" s="349"/>
      <c r="MRM119" s="349"/>
      <c r="MRN119" s="349"/>
      <c r="MRO119" s="349"/>
      <c r="MRP119" s="349"/>
      <c r="MRQ119" s="349"/>
      <c r="MRR119" s="349"/>
      <c r="MRS119" s="349"/>
      <c r="MRT119" s="349"/>
      <c r="MRU119" s="349"/>
      <c r="MRV119" s="349"/>
      <c r="MRW119" s="349"/>
      <c r="MRX119" s="349"/>
      <c r="MRY119" s="349"/>
      <c r="MRZ119" s="349"/>
      <c r="MSA119" s="349"/>
      <c r="MSB119" s="349"/>
      <c r="MSC119" s="349"/>
      <c r="MSD119" s="349"/>
      <c r="MSE119" s="349"/>
      <c r="MSF119" s="349"/>
      <c r="MSG119" s="349"/>
      <c r="MSH119" s="349"/>
      <c r="MSI119" s="349"/>
      <c r="MSJ119" s="349"/>
      <c r="MSK119" s="349"/>
      <c r="MSL119" s="349"/>
      <c r="MSM119" s="349"/>
      <c r="MSN119" s="349"/>
      <c r="MSO119" s="349"/>
      <c r="MSP119" s="349"/>
      <c r="MSQ119" s="349"/>
      <c r="MSR119" s="349"/>
      <c r="MSS119" s="349"/>
      <c r="MST119" s="349"/>
      <c r="MSU119" s="349"/>
      <c r="MSV119" s="349"/>
      <c r="MSW119" s="349"/>
      <c r="MSX119" s="349"/>
      <c r="MSY119" s="349"/>
      <c r="MSZ119" s="349"/>
      <c r="MTA119" s="349"/>
      <c r="MTB119" s="349"/>
      <c r="MTC119" s="349"/>
      <c r="MTD119" s="349"/>
      <c r="MTE119" s="349"/>
      <c r="MTF119" s="349"/>
      <c r="MTG119" s="349"/>
      <c r="MTH119" s="349"/>
      <c r="MTI119" s="349"/>
      <c r="MTJ119" s="349"/>
      <c r="MTK119" s="349"/>
      <c r="MTL119" s="349"/>
      <c r="MTM119" s="349"/>
      <c r="MTN119" s="349"/>
      <c r="MTO119" s="349"/>
      <c r="MTP119" s="349"/>
      <c r="MTQ119" s="349"/>
      <c r="MTR119" s="349"/>
      <c r="MTS119" s="349"/>
      <c r="MTT119" s="349"/>
      <c r="MTU119" s="349"/>
      <c r="MTV119" s="349"/>
      <c r="MTW119" s="349"/>
      <c r="MTX119" s="349"/>
      <c r="MTY119" s="349"/>
      <c r="MTZ119" s="349"/>
      <c r="MUA119" s="349"/>
      <c r="MUB119" s="349"/>
      <c r="MUC119" s="349"/>
      <c r="MUD119" s="349"/>
      <c r="MUE119" s="349"/>
      <c r="MUF119" s="349"/>
      <c r="MUG119" s="349"/>
      <c r="MUH119" s="349"/>
      <c r="MUI119" s="349"/>
      <c r="MUJ119" s="349"/>
      <c r="MUK119" s="349"/>
      <c r="MUL119" s="349"/>
      <c r="MUM119" s="349"/>
      <c r="MUN119" s="349"/>
      <c r="MUO119" s="349"/>
      <c r="MUP119" s="349"/>
      <c r="MUQ119" s="349"/>
      <c r="MUR119" s="349"/>
      <c r="MUS119" s="349"/>
      <c r="MUT119" s="349"/>
      <c r="MUU119" s="349"/>
      <c r="MUV119" s="349"/>
      <c r="MUW119" s="349"/>
      <c r="MUX119" s="349"/>
      <c r="MUY119" s="349"/>
      <c r="MUZ119" s="349"/>
      <c r="MVA119" s="349"/>
      <c r="MVB119" s="349"/>
      <c r="MVC119" s="349"/>
      <c r="MVD119" s="349"/>
      <c r="MVE119" s="349"/>
      <c r="MVF119" s="349"/>
      <c r="MVG119" s="349"/>
      <c r="MVH119" s="349"/>
      <c r="MVI119" s="349"/>
      <c r="MVJ119" s="349"/>
      <c r="MVK119" s="349"/>
      <c r="MVL119" s="349"/>
      <c r="MVM119" s="349"/>
      <c r="MVN119" s="349"/>
      <c r="MVO119" s="349"/>
      <c r="MVP119" s="349"/>
      <c r="MVQ119" s="349"/>
      <c r="MVR119" s="349"/>
      <c r="MVS119" s="349"/>
      <c r="MVT119" s="349"/>
      <c r="MVU119" s="349"/>
      <c r="MVV119" s="349"/>
      <c r="MVW119" s="349"/>
      <c r="MVX119" s="349"/>
      <c r="MVY119" s="349"/>
      <c r="MVZ119" s="349"/>
      <c r="MWA119" s="349"/>
      <c r="MWB119" s="349"/>
      <c r="MWC119" s="349"/>
      <c r="MWD119" s="349"/>
      <c r="MWE119" s="349"/>
      <c r="MWF119" s="349"/>
      <c r="MWG119" s="349"/>
      <c r="MWH119" s="349"/>
      <c r="MWI119" s="349"/>
      <c r="MWJ119" s="349"/>
      <c r="MWK119" s="349"/>
      <c r="MWL119" s="349"/>
      <c r="MWM119" s="349"/>
      <c r="MWN119" s="349"/>
      <c r="MWO119" s="349"/>
      <c r="MWP119" s="349"/>
      <c r="MWQ119" s="349"/>
      <c r="MWR119" s="349"/>
      <c r="MWS119" s="349"/>
      <c r="MWT119" s="349"/>
      <c r="MWU119" s="349"/>
      <c r="MWV119" s="349"/>
      <c r="MWW119" s="349"/>
      <c r="MWX119" s="349"/>
      <c r="MWY119" s="349"/>
      <c r="MWZ119" s="349"/>
      <c r="MXA119" s="349"/>
      <c r="MXB119" s="349"/>
      <c r="MXC119" s="349"/>
      <c r="MXD119" s="349"/>
      <c r="MXE119" s="349"/>
      <c r="MXF119" s="349"/>
      <c r="MXG119" s="349"/>
      <c r="MXH119" s="349"/>
      <c r="MXI119" s="349"/>
      <c r="MXJ119" s="349"/>
      <c r="MXK119" s="349"/>
      <c r="MXL119" s="349"/>
      <c r="MXM119" s="349"/>
      <c r="MXN119" s="349"/>
      <c r="MXO119" s="349"/>
      <c r="MXP119" s="349"/>
      <c r="MXQ119" s="349"/>
      <c r="MXR119" s="349"/>
      <c r="MXS119" s="349"/>
      <c r="MXT119" s="349"/>
      <c r="MXU119" s="349"/>
      <c r="MXV119" s="349"/>
      <c r="MXW119" s="349"/>
      <c r="MXX119" s="349"/>
      <c r="MXY119" s="349"/>
      <c r="MXZ119" s="349"/>
      <c r="MYA119" s="349"/>
      <c r="MYB119" s="349"/>
      <c r="MYC119" s="349"/>
      <c r="MYD119" s="349"/>
      <c r="MYE119" s="349"/>
      <c r="MYF119" s="349"/>
      <c r="MYG119" s="349"/>
      <c r="MYH119" s="349"/>
      <c r="MYI119" s="349"/>
      <c r="MYJ119" s="349"/>
      <c r="MYK119" s="349"/>
      <c r="MYL119" s="349"/>
      <c r="MYM119" s="349"/>
      <c r="MYN119" s="349"/>
      <c r="MYO119" s="349"/>
      <c r="MYP119" s="349"/>
      <c r="MYQ119" s="349"/>
      <c r="MYR119" s="349"/>
      <c r="MYS119" s="349"/>
      <c r="MYT119" s="349"/>
      <c r="MYU119" s="349"/>
      <c r="MYV119" s="349"/>
      <c r="MYW119" s="349"/>
      <c r="MYX119" s="349"/>
      <c r="MYY119" s="349"/>
      <c r="MYZ119" s="349"/>
      <c r="MZA119" s="349"/>
      <c r="MZB119" s="349"/>
      <c r="MZC119" s="349"/>
      <c r="MZD119" s="349"/>
      <c r="MZE119" s="349"/>
      <c r="MZF119" s="349"/>
      <c r="MZG119" s="349"/>
      <c r="MZH119" s="349"/>
      <c r="MZI119" s="349"/>
      <c r="MZJ119" s="349"/>
      <c r="MZK119" s="349"/>
      <c r="MZL119" s="349"/>
      <c r="MZM119" s="349"/>
      <c r="MZN119" s="349"/>
      <c r="MZO119" s="349"/>
      <c r="MZP119" s="349"/>
      <c r="MZQ119" s="349"/>
      <c r="MZR119" s="349"/>
      <c r="MZS119" s="349"/>
      <c r="MZT119" s="349"/>
      <c r="MZU119" s="349"/>
      <c r="MZV119" s="349"/>
      <c r="MZW119" s="349"/>
      <c r="MZX119" s="349"/>
      <c r="MZY119" s="349"/>
      <c r="MZZ119" s="349"/>
      <c r="NAA119" s="349"/>
      <c r="NAB119" s="349"/>
      <c r="NAC119" s="349"/>
      <c r="NAD119" s="349"/>
      <c r="NAE119" s="349"/>
      <c r="NAF119" s="349"/>
      <c r="NAG119" s="349"/>
      <c r="NAH119" s="349"/>
      <c r="NAI119" s="349"/>
      <c r="NAJ119" s="349"/>
      <c r="NAK119" s="349"/>
      <c r="NAL119" s="349"/>
      <c r="NAM119" s="349"/>
      <c r="NAN119" s="349"/>
      <c r="NAO119" s="349"/>
      <c r="NAP119" s="349"/>
      <c r="NAQ119" s="349"/>
      <c r="NAR119" s="349"/>
      <c r="NAS119" s="349"/>
      <c r="NAT119" s="349"/>
      <c r="NAU119" s="349"/>
      <c r="NAV119" s="349"/>
      <c r="NAW119" s="349"/>
      <c r="NAX119" s="349"/>
      <c r="NAY119" s="349"/>
      <c r="NAZ119" s="349"/>
      <c r="NBA119" s="349"/>
      <c r="NBB119" s="349"/>
      <c r="NBC119" s="349"/>
      <c r="NBD119" s="349"/>
      <c r="NBE119" s="349"/>
      <c r="NBF119" s="349"/>
      <c r="NBG119" s="349"/>
      <c r="NBH119" s="349"/>
      <c r="NBI119" s="349"/>
      <c r="NBJ119" s="349"/>
      <c r="NBK119" s="349"/>
      <c r="NBL119" s="349"/>
      <c r="NBM119" s="349"/>
      <c r="NBN119" s="349"/>
      <c r="NBO119" s="349"/>
      <c r="NBP119" s="349"/>
      <c r="NBQ119" s="349"/>
      <c r="NBR119" s="349"/>
      <c r="NBS119" s="349"/>
      <c r="NBT119" s="349"/>
      <c r="NBU119" s="349"/>
      <c r="NBV119" s="349"/>
      <c r="NBW119" s="349"/>
      <c r="NBX119" s="349"/>
      <c r="NBY119" s="349"/>
      <c r="NBZ119" s="349"/>
      <c r="NCA119" s="349"/>
      <c r="NCB119" s="349"/>
      <c r="NCC119" s="349"/>
      <c r="NCD119" s="349"/>
      <c r="NCE119" s="349"/>
      <c r="NCF119" s="349"/>
      <c r="NCG119" s="349"/>
      <c r="NCH119" s="349"/>
      <c r="NCI119" s="349"/>
      <c r="NCJ119" s="349"/>
      <c r="NCK119" s="349"/>
      <c r="NCL119" s="349"/>
      <c r="NCM119" s="349"/>
      <c r="NCN119" s="349"/>
      <c r="NCO119" s="349"/>
      <c r="NCP119" s="349"/>
      <c r="NCQ119" s="349"/>
      <c r="NCR119" s="349"/>
      <c r="NCS119" s="349"/>
      <c r="NCT119" s="349"/>
      <c r="NCU119" s="349"/>
      <c r="NCV119" s="349"/>
      <c r="NCW119" s="349"/>
      <c r="NCX119" s="349"/>
      <c r="NCY119" s="349"/>
      <c r="NCZ119" s="349"/>
      <c r="NDA119" s="349"/>
      <c r="NDB119" s="349"/>
      <c r="NDC119" s="349"/>
      <c r="NDD119" s="349"/>
      <c r="NDE119" s="349"/>
      <c r="NDF119" s="349"/>
      <c r="NDG119" s="349"/>
      <c r="NDH119" s="349"/>
      <c r="NDI119" s="349"/>
      <c r="NDJ119" s="349"/>
      <c r="NDK119" s="349"/>
      <c r="NDL119" s="349"/>
      <c r="NDM119" s="349"/>
      <c r="NDN119" s="349"/>
      <c r="NDO119" s="349"/>
      <c r="NDP119" s="349"/>
      <c r="NDQ119" s="349"/>
      <c r="NDR119" s="349"/>
      <c r="NDS119" s="349"/>
      <c r="NDT119" s="349"/>
      <c r="NDU119" s="349"/>
      <c r="NDV119" s="349"/>
      <c r="NDW119" s="349"/>
      <c r="NDX119" s="349"/>
      <c r="NDY119" s="349"/>
      <c r="NDZ119" s="349"/>
      <c r="NEA119" s="349"/>
      <c r="NEB119" s="349"/>
      <c r="NEC119" s="349"/>
      <c r="NED119" s="349"/>
      <c r="NEE119" s="349"/>
      <c r="NEF119" s="349"/>
      <c r="NEG119" s="349"/>
      <c r="NEH119" s="349"/>
      <c r="NEI119" s="349"/>
      <c r="NEJ119" s="349"/>
      <c r="NEK119" s="349"/>
      <c r="NEL119" s="349"/>
      <c r="NEM119" s="349"/>
      <c r="NEN119" s="349"/>
      <c r="NEO119" s="349"/>
      <c r="NEP119" s="349"/>
      <c r="NEQ119" s="349"/>
      <c r="NER119" s="349"/>
      <c r="NES119" s="349"/>
      <c r="NET119" s="349"/>
      <c r="NEU119" s="349"/>
      <c r="NEV119" s="349"/>
      <c r="NEW119" s="349"/>
      <c r="NEX119" s="349"/>
      <c r="NEY119" s="349"/>
      <c r="NEZ119" s="349"/>
      <c r="NFA119" s="349"/>
      <c r="NFB119" s="349"/>
      <c r="NFC119" s="349"/>
      <c r="NFD119" s="349"/>
      <c r="NFE119" s="349"/>
      <c r="NFF119" s="349"/>
      <c r="NFG119" s="349"/>
      <c r="NFH119" s="349"/>
      <c r="NFI119" s="349"/>
      <c r="NFJ119" s="349"/>
      <c r="NFK119" s="349"/>
      <c r="NFL119" s="349"/>
      <c r="NFM119" s="349"/>
      <c r="NFN119" s="349"/>
      <c r="NFO119" s="349"/>
      <c r="NFP119" s="349"/>
      <c r="NFQ119" s="349"/>
      <c r="NFR119" s="349"/>
      <c r="NFS119" s="349"/>
      <c r="NFT119" s="349"/>
      <c r="NFU119" s="349"/>
      <c r="NFV119" s="349"/>
      <c r="NFW119" s="349"/>
      <c r="NFX119" s="349"/>
      <c r="NFY119" s="349"/>
      <c r="NFZ119" s="349"/>
      <c r="NGA119" s="349"/>
      <c r="NGB119" s="349"/>
      <c r="NGC119" s="349"/>
      <c r="NGD119" s="349"/>
      <c r="NGE119" s="349"/>
      <c r="NGF119" s="349"/>
      <c r="NGG119" s="349"/>
      <c r="NGH119" s="349"/>
      <c r="NGI119" s="349"/>
      <c r="NGJ119" s="349"/>
      <c r="NGK119" s="349"/>
      <c r="NGL119" s="349"/>
      <c r="NGM119" s="349"/>
      <c r="NGN119" s="349"/>
      <c r="NGO119" s="349"/>
      <c r="NGP119" s="349"/>
      <c r="NGQ119" s="349"/>
      <c r="NGR119" s="349"/>
      <c r="NGS119" s="349"/>
      <c r="NGT119" s="349"/>
      <c r="NGU119" s="349"/>
      <c r="NGV119" s="349"/>
      <c r="NGW119" s="349"/>
      <c r="NGX119" s="349"/>
      <c r="NGY119" s="349"/>
      <c r="NGZ119" s="349"/>
      <c r="NHA119" s="349"/>
      <c r="NHB119" s="349"/>
      <c r="NHC119" s="349"/>
      <c r="NHD119" s="349"/>
      <c r="NHE119" s="349"/>
      <c r="NHF119" s="349"/>
      <c r="NHG119" s="349"/>
      <c r="NHH119" s="349"/>
      <c r="NHI119" s="349"/>
      <c r="NHJ119" s="349"/>
      <c r="NHK119" s="349"/>
      <c r="NHL119" s="349"/>
      <c r="NHM119" s="349"/>
      <c r="NHN119" s="349"/>
      <c r="NHO119" s="349"/>
      <c r="NHP119" s="349"/>
      <c r="NHQ119" s="349"/>
      <c r="NHR119" s="349"/>
      <c r="NHS119" s="349"/>
      <c r="NHT119" s="349"/>
      <c r="NHU119" s="349"/>
      <c r="NHV119" s="349"/>
      <c r="NHW119" s="349"/>
      <c r="NHX119" s="349"/>
      <c r="NHY119" s="349"/>
      <c r="NHZ119" s="349"/>
      <c r="NIA119" s="349"/>
      <c r="NIB119" s="349"/>
      <c r="NIC119" s="349"/>
      <c r="NID119" s="349"/>
      <c r="NIE119" s="349"/>
      <c r="NIF119" s="349"/>
      <c r="NIG119" s="349"/>
      <c r="NIH119" s="349"/>
      <c r="NII119" s="349"/>
      <c r="NIJ119" s="349"/>
      <c r="NIK119" s="349"/>
      <c r="NIL119" s="349"/>
      <c r="NIM119" s="349"/>
      <c r="NIN119" s="349"/>
      <c r="NIO119" s="349"/>
      <c r="NIP119" s="349"/>
      <c r="NIQ119" s="349"/>
      <c r="NIR119" s="349"/>
      <c r="NIS119" s="349"/>
      <c r="NIT119" s="349"/>
      <c r="NIU119" s="349"/>
      <c r="NIV119" s="349"/>
      <c r="NIW119" s="349"/>
      <c r="NIX119" s="349"/>
      <c r="NIY119" s="349"/>
      <c r="NIZ119" s="349"/>
      <c r="NJA119" s="349"/>
      <c r="NJB119" s="349"/>
      <c r="NJC119" s="349"/>
      <c r="NJD119" s="349"/>
      <c r="NJE119" s="349"/>
      <c r="NJF119" s="349"/>
      <c r="NJG119" s="349"/>
      <c r="NJH119" s="349"/>
      <c r="NJI119" s="349"/>
      <c r="NJJ119" s="349"/>
      <c r="NJK119" s="349"/>
      <c r="NJL119" s="349"/>
      <c r="NJM119" s="349"/>
      <c r="NJN119" s="349"/>
      <c r="NJO119" s="349"/>
      <c r="NJP119" s="349"/>
      <c r="NJQ119" s="349"/>
      <c r="NJR119" s="349"/>
      <c r="NJS119" s="349"/>
      <c r="NJT119" s="349"/>
      <c r="NJU119" s="349"/>
      <c r="NJV119" s="349"/>
      <c r="NJW119" s="349"/>
      <c r="NJX119" s="349"/>
      <c r="NJY119" s="349"/>
      <c r="NJZ119" s="349"/>
      <c r="NKA119" s="349"/>
      <c r="NKB119" s="349"/>
      <c r="NKC119" s="349"/>
      <c r="NKD119" s="349"/>
      <c r="NKE119" s="349"/>
      <c r="NKF119" s="349"/>
      <c r="NKG119" s="349"/>
      <c r="NKH119" s="349"/>
      <c r="NKI119" s="349"/>
      <c r="NKJ119" s="349"/>
      <c r="NKK119" s="349"/>
      <c r="NKL119" s="349"/>
      <c r="NKM119" s="349"/>
      <c r="NKN119" s="349"/>
      <c r="NKO119" s="349"/>
      <c r="NKP119" s="349"/>
      <c r="NKQ119" s="349"/>
      <c r="NKR119" s="349"/>
      <c r="NKS119" s="349"/>
      <c r="NKT119" s="349"/>
      <c r="NKU119" s="349"/>
      <c r="NKV119" s="349"/>
      <c r="NKW119" s="349"/>
      <c r="NKX119" s="349"/>
      <c r="NKY119" s="349"/>
      <c r="NKZ119" s="349"/>
      <c r="NLA119" s="349"/>
      <c r="NLB119" s="349"/>
      <c r="NLC119" s="349"/>
      <c r="NLD119" s="349"/>
      <c r="NLE119" s="349"/>
      <c r="NLF119" s="349"/>
      <c r="NLG119" s="349"/>
      <c r="NLH119" s="349"/>
      <c r="NLI119" s="349"/>
      <c r="NLJ119" s="349"/>
      <c r="NLK119" s="349"/>
      <c r="NLL119" s="349"/>
      <c r="NLM119" s="349"/>
      <c r="NLN119" s="349"/>
      <c r="NLO119" s="349"/>
      <c r="NLP119" s="349"/>
      <c r="NLQ119" s="349"/>
      <c r="NLR119" s="349"/>
      <c r="NLS119" s="349"/>
      <c r="NLT119" s="349"/>
      <c r="NLU119" s="349"/>
      <c r="NLV119" s="349"/>
      <c r="NLW119" s="349"/>
      <c r="NLX119" s="349"/>
      <c r="NLY119" s="349"/>
      <c r="NLZ119" s="349"/>
      <c r="NMA119" s="349"/>
      <c r="NMB119" s="349"/>
      <c r="NMC119" s="349"/>
      <c r="NMD119" s="349"/>
      <c r="NME119" s="349"/>
      <c r="NMF119" s="349"/>
      <c r="NMG119" s="349"/>
      <c r="NMH119" s="349"/>
      <c r="NMI119" s="349"/>
      <c r="NMJ119" s="349"/>
      <c r="NMK119" s="349"/>
      <c r="NML119" s="349"/>
      <c r="NMM119" s="349"/>
      <c r="NMN119" s="349"/>
      <c r="NMO119" s="349"/>
      <c r="NMP119" s="349"/>
      <c r="NMQ119" s="349"/>
      <c r="NMR119" s="349"/>
      <c r="NMS119" s="349"/>
      <c r="NMT119" s="349"/>
      <c r="NMU119" s="349"/>
      <c r="NMV119" s="349"/>
      <c r="NMW119" s="349"/>
      <c r="NMX119" s="349"/>
      <c r="NMY119" s="349"/>
      <c r="NMZ119" s="349"/>
      <c r="NNA119" s="349"/>
      <c r="NNB119" s="349"/>
      <c r="NNC119" s="349"/>
      <c r="NND119" s="349"/>
      <c r="NNE119" s="349"/>
      <c r="NNF119" s="349"/>
      <c r="NNG119" s="349"/>
      <c r="NNH119" s="349"/>
      <c r="NNI119" s="349"/>
      <c r="NNJ119" s="349"/>
      <c r="NNK119" s="349"/>
      <c r="NNL119" s="349"/>
      <c r="NNM119" s="349"/>
      <c r="NNN119" s="349"/>
      <c r="NNO119" s="349"/>
      <c r="NNP119" s="349"/>
      <c r="NNQ119" s="349"/>
      <c r="NNR119" s="349"/>
      <c r="NNS119" s="349"/>
      <c r="NNT119" s="349"/>
      <c r="NNU119" s="349"/>
      <c r="NNV119" s="349"/>
      <c r="NNW119" s="349"/>
      <c r="NNX119" s="349"/>
      <c r="NNY119" s="349"/>
      <c r="NNZ119" s="349"/>
      <c r="NOA119" s="349"/>
      <c r="NOB119" s="349"/>
      <c r="NOC119" s="349"/>
      <c r="NOD119" s="349"/>
      <c r="NOE119" s="349"/>
      <c r="NOF119" s="349"/>
      <c r="NOG119" s="349"/>
      <c r="NOH119" s="349"/>
      <c r="NOI119" s="349"/>
      <c r="NOJ119" s="349"/>
      <c r="NOK119" s="349"/>
      <c r="NOL119" s="349"/>
      <c r="NOM119" s="349"/>
      <c r="NON119" s="349"/>
      <c r="NOO119" s="349"/>
      <c r="NOP119" s="349"/>
      <c r="NOQ119" s="349"/>
      <c r="NOR119" s="349"/>
      <c r="NOS119" s="349"/>
      <c r="NOT119" s="349"/>
      <c r="NOU119" s="349"/>
      <c r="NOV119" s="349"/>
      <c r="NOW119" s="349"/>
      <c r="NOX119" s="349"/>
      <c r="NOY119" s="349"/>
      <c r="NOZ119" s="349"/>
      <c r="NPA119" s="349"/>
      <c r="NPB119" s="349"/>
      <c r="NPC119" s="349"/>
      <c r="NPD119" s="349"/>
      <c r="NPE119" s="349"/>
      <c r="NPF119" s="349"/>
      <c r="NPG119" s="349"/>
      <c r="NPH119" s="349"/>
      <c r="NPI119" s="349"/>
      <c r="NPJ119" s="349"/>
      <c r="NPK119" s="349"/>
      <c r="NPL119" s="349"/>
      <c r="NPM119" s="349"/>
      <c r="NPN119" s="349"/>
      <c r="NPO119" s="349"/>
      <c r="NPP119" s="349"/>
      <c r="NPQ119" s="349"/>
      <c r="NPR119" s="349"/>
      <c r="NPS119" s="349"/>
      <c r="NPT119" s="349"/>
      <c r="NPU119" s="349"/>
      <c r="NPV119" s="349"/>
      <c r="NPW119" s="349"/>
      <c r="NPX119" s="349"/>
      <c r="NPY119" s="349"/>
      <c r="NPZ119" s="349"/>
      <c r="NQA119" s="349"/>
      <c r="NQB119" s="349"/>
      <c r="NQC119" s="349"/>
      <c r="NQD119" s="349"/>
      <c r="NQE119" s="349"/>
      <c r="NQF119" s="349"/>
      <c r="NQG119" s="349"/>
      <c r="NQH119" s="349"/>
      <c r="NQI119" s="349"/>
      <c r="NQJ119" s="349"/>
      <c r="NQK119" s="349"/>
      <c r="NQL119" s="349"/>
      <c r="NQM119" s="349"/>
      <c r="NQN119" s="349"/>
      <c r="NQO119" s="349"/>
      <c r="NQP119" s="349"/>
      <c r="NQQ119" s="349"/>
      <c r="NQR119" s="349"/>
      <c r="NQS119" s="349"/>
      <c r="NQT119" s="349"/>
      <c r="NQU119" s="349"/>
      <c r="NQV119" s="349"/>
      <c r="NQW119" s="349"/>
      <c r="NQX119" s="349"/>
      <c r="NQY119" s="349"/>
      <c r="NQZ119" s="349"/>
      <c r="NRA119" s="349"/>
      <c r="NRB119" s="349"/>
      <c r="NRC119" s="349"/>
      <c r="NRD119" s="349"/>
      <c r="NRE119" s="349"/>
      <c r="NRF119" s="349"/>
      <c r="NRG119" s="349"/>
      <c r="NRH119" s="349"/>
      <c r="NRI119" s="349"/>
      <c r="NRJ119" s="349"/>
      <c r="NRK119" s="349"/>
      <c r="NRL119" s="349"/>
      <c r="NRM119" s="349"/>
      <c r="NRN119" s="349"/>
      <c r="NRO119" s="349"/>
      <c r="NRP119" s="349"/>
      <c r="NRQ119" s="349"/>
      <c r="NRR119" s="349"/>
      <c r="NRS119" s="349"/>
      <c r="NRT119" s="349"/>
      <c r="NRU119" s="349"/>
      <c r="NRV119" s="349"/>
      <c r="NRW119" s="349"/>
      <c r="NRX119" s="349"/>
      <c r="NRY119" s="349"/>
      <c r="NRZ119" s="349"/>
      <c r="NSA119" s="349"/>
      <c r="NSB119" s="349"/>
      <c r="NSC119" s="349"/>
      <c r="NSD119" s="349"/>
      <c r="NSE119" s="349"/>
      <c r="NSF119" s="349"/>
      <c r="NSG119" s="349"/>
      <c r="NSH119" s="349"/>
      <c r="NSI119" s="349"/>
      <c r="NSJ119" s="349"/>
      <c r="NSK119" s="349"/>
      <c r="NSL119" s="349"/>
      <c r="NSM119" s="349"/>
      <c r="NSN119" s="349"/>
      <c r="NSO119" s="349"/>
      <c r="NSP119" s="349"/>
      <c r="NSQ119" s="349"/>
      <c r="NSR119" s="349"/>
      <c r="NSS119" s="349"/>
      <c r="NST119" s="349"/>
      <c r="NSU119" s="349"/>
      <c r="NSV119" s="349"/>
      <c r="NSW119" s="349"/>
      <c r="NSX119" s="349"/>
      <c r="NSY119" s="349"/>
      <c r="NSZ119" s="349"/>
      <c r="NTA119" s="349"/>
      <c r="NTB119" s="349"/>
      <c r="NTC119" s="349"/>
      <c r="NTD119" s="349"/>
      <c r="NTE119" s="349"/>
      <c r="NTF119" s="349"/>
      <c r="NTG119" s="349"/>
      <c r="NTH119" s="349"/>
      <c r="NTI119" s="349"/>
      <c r="NTJ119" s="349"/>
      <c r="NTK119" s="349"/>
      <c r="NTL119" s="349"/>
      <c r="NTM119" s="349"/>
      <c r="NTN119" s="349"/>
      <c r="NTO119" s="349"/>
      <c r="NTP119" s="349"/>
      <c r="NTQ119" s="349"/>
      <c r="NTR119" s="349"/>
      <c r="NTS119" s="349"/>
      <c r="NTT119" s="349"/>
      <c r="NTU119" s="349"/>
      <c r="NTV119" s="349"/>
      <c r="NTW119" s="349"/>
      <c r="NTX119" s="349"/>
      <c r="NTY119" s="349"/>
      <c r="NTZ119" s="349"/>
      <c r="NUA119" s="349"/>
      <c r="NUB119" s="349"/>
      <c r="NUC119" s="349"/>
      <c r="NUD119" s="349"/>
      <c r="NUE119" s="349"/>
      <c r="NUF119" s="349"/>
      <c r="NUG119" s="349"/>
      <c r="NUH119" s="349"/>
      <c r="NUI119" s="349"/>
      <c r="NUJ119" s="349"/>
      <c r="NUK119" s="349"/>
      <c r="NUL119" s="349"/>
      <c r="NUM119" s="349"/>
      <c r="NUN119" s="349"/>
      <c r="NUO119" s="349"/>
      <c r="NUP119" s="349"/>
      <c r="NUQ119" s="349"/>
      <c r="NUR119" s="349"/>
      <c r="NUS119" s="349"/>
      <c r="NUT119" s="349"/>
      <c r="NUU119" s="349"/>
      <c r="NUV119" s="349"/>
      <c r="NUW119" s="349"/>
      <c r="NUX119" s="349"/>
      <c r="NUY119" s="349"/>
      <c r="NUZ119" s="349"/>
      <c r="NVA119" s="349"/>
      <c r="NVB119" s="349"/>
      <c r="NVC119" s="349"/>
      <c r="NVD119" s="349"/>
      <c r="NVE119" s="349"/>
      <c r="NVF119" s="349"/>
      <c r="NVG119" s="349"/>
      <c r="NVH119" s="349"/>
      <c r="NVI119" s="349"/>
      <c r="NVJ119" s="349"/>
      <c r="NVK119" s="349"/>
      <c r="NVL119" s="349"/>
      <c r="NVM119" s="349"/>
      <c r="NVN119" s="349"/>
      <c r="NVO119" s="349"/>
      <c r="NVP119" s="349"/>
      <c r="NVQ119" s="349"/>
      <c r="NVR119" s="349"/>
      <c r="NVS119" s="349"/>
      <c r="NVT119" s="349"/>
      <c r="NVU119" s="349"/>
      <c r="NVV119" s="349"/>
      <c r="NVW119" s="349"/>
      <c r="NVX119" s="349"/>
      <c r="NVY119" s="349"/>
      <c r="NVZ119" s="349"/>
      <c r="NWA119" s="349"/>
      <c r="NWB119" s="349"/>
      <c r="NWC119" s="349"/>
      <c r="NWD119" s="349"/>
      <c r="NWE119" s="349"/>
      <c r="NWF119" s="349"/>
      <c r="NWG119" s="349"/>
      <c r="NWH119" s="349"/>
      <c r="NWI119" s="349"/>
      <c r="NWJ119" s="349"/>
      <c r="NWK119" s="349"/>
      <c r="NWL119" s="349"/>
      <c r="NWM119" s="349"/>
      <c r="NWN119" s="349"/>
      <c r="NWO119" s="349"/>
      <c r="NWP119" s="349"/>
      <c r="NWQ119" s="349"/>
      <c r="NWR119" s="349"/>
      <c r="NWS119" s="349"/>
      <c r="NWT119" s="349"/>
      <c r="NWU119" s="349"/>
      <c r="NWV119" s="349"/>
      <c r="NWW119" s="349"/>
      <c r="NWX119" s="349"/>
      <c r="NWY119" s="349"/>
      <c r="NWZ119" s="349"/>
      <c r="NXA119" s="349"/>
      <c r="NXB119" s="349"/>
      <c r="NXC119" s="349"/>
      <c r="NXD119" s="349"/>
      <c r="NXE119" s="349"/>
      <c r="NXF119" s="349"/>
      <c r="NXG119" s="349"/>
      <c r="NXH119" s="349"/>
      <c r="NXI119" s="349"/>
      <c r="NXJ119" s="349"/>
      <c r="NXK119" s="349"/>
      <c r="NXL119" s="349"/>
      <c r="NXM119" s="349"/>
      <c r="NXN119" s="349"/>
      <c r="NXO119" s="349"/>
      <c r="NXP119" s="349"/>
      <c r="NXQ119" s="349"/>
      <c r="NXR119" s="349"/>
      <c r="NXS119" s="349"/>
      <c r="NXT119" s="349"/>
      <c r="NXU119" s="349"/>
      <c r="NXV119" s="349"/>
      <c r="NXW119" s="349"/>
      <c r="NXX119" s="349"/>
      <c r="NXY119" s="349"/>
      <c r="NXZ119" s="349"/>
      <c r="NYA119" s="349"/>
      <c r="NYB119" s="349"/>
      <c r="NYC119" s="349"/>
      <c r="NYD119" s="349"/>
      <c r="NYE119" s="349"/>
      <c r="NYF119" s="349"/>
      <c r="NYG119" s="349"/>
      <c r="NYH119" s="349"/>
      <c r="NYI119" s="349"/>
      <c r="NYJ119" s="349"/>
      <c r="NYK119" s="349"/>
      <c r="NYL119" s="349"/>
      <c r="NYM119" s="349"/>
      <c r="NYN119" s="349"/>
      <c r="NYO119" s="349"/>
      <c r="NYP119" s="349"/>
      <c r="NYQ119" s="349"/>
      <c r="NYR119" s="349"/>
      <c r="NYS119" s="349"/>
      <c r="NYT119" s="349"/>
      <c r="NYU119" s="349"/>
      <c r="NYV119" s="349"/>
      <c r="NYW119" s="349"/>
      <c r="NYX119" s="349"/>
      <c r="NYY119" s="349"/>
      <c r="NYZ119" s="349"/>
      <c r="NZA119" s="349"/>
      <c r="NZB119" s="349"/>
      <c r="NZC119" s="349"/>
      <c r="NZD119" s="349"/>
      <c r="NZE119" s="349"/>
      <c r="NZF119" s="349"/>
      <c r="NZG119" s="349"/>
      <c r="NZH119" s="349"/>
      <c r="NZI119" s="349"/>
      <c r="NZJ119" s="349"/>
      <c r="NZK119" s="349"/>
      <c r="NZL119" s="349"/>
      <c r="NZM119" s="349"/>
      <c r="NZN119" s="349"/>
      <c r="NZO119" s="349"/>
      <c r="NZP119" s="349"/>
      <c r="NZQ119" s="349"/>
      <c r="NZR119" s="349"/>
      <c r="NZS119" s="349"/>
      <c r="NZT119" s="349"/>
      <c r="NZU119" s="349"/>
      <c r="NZV119" s="349"/>
      <c r="NZW119" s="349"/>
      <c r="NZX119" s="349"/>
      <c r="NZY119" s="349"/>
      <c r="NZZ119" s="349"/>
      <c r="OAA119" s="349"/>
      <c r="OAB119" s="349"/>
      <c r="OAC119" s="349"/>
      <c r="OAD119" s="349"/>
      <c r="OAE119" s="349"/>
      <c r="OAF119" s="349"/>
      <c r="OAG119" s="349"/>
      <c r="OAH119" s="349"/>
      <c r="OAI119" s="349"/>
      <c r="OAJ119" s="349"/>
      <c r="OAK119" s="349"/>
      <c r="OAL119" s="349"/>
      <c r="OAM119" s="349"/>
      <c r="OAN119" s="349"/>
      <c r="OAO119" s="349"/>
      <c r="OAP119" s="349"/>
      <c r="OAQ119" s="349"/>
      <c r="OAR119" s="349"/>
      <c r="OAS119" s="349"/>
      <c r="OAT119" s="349"/>
      <c r="OAU119" s="349"/>
      <c r="OAV119" s="349"/>
      <c r="OAW119" s="349"/>
      <c r="OAX119" s="349"/>
      <c r="OAY119" s="349"/>
      <c r="OAZ119" s="349"/>
      <c r="OBA119" s="349"/>
      <c r="OBB119" s="349"/>
      <c r="OBC119" s="349"/>
      <c r="OBD119" s="349"/>
      <c r="OBE119" s="349"/>
      <c r="OBF119" s="349"/>
      <c r="OBG119" s="349"/>
      <c r="OBH119" s="349"/>
      <c r="OBI119" s="349"/>
      <c r="OBJ119" s="349"/>
      <c r="OBK119" s="349"/>
      <c r="OBL119" s="349"/>
      <c r="OBM119" s="349"/>
      <c r="OBN119" s="349"/>
      <c r="OBO119" s="349"/>
      <c r="OBP119" s="349"/>
      <c r="OBQ119" s="349"/>
      <c r="OBR119" s="349"/>
      <c r="OBS119" s="349"/>
      <c r="OBT119" s="349"/>
      <c r="OBU119" s="349"/>
      <c r="OBV119" s="349"/>
      <c r="OBW119" s="349"/>
      <c r="OBX119" s="349"/>
      <c r="OBY119" s="349"/>
      <c r="OBZ119" s="349"/>
      <c r="OCA119" s="349"/>
      <c r="OCB119" s="349"/>
      <c r="OCC119" s="349"/>
      <c r="OCD119" s="349"/>
      <c r="OCE119" s="349"/>
      <c r="OCF119" s="349"/>
      <c r="OCG119" s="349"/>
      <c r="OCH119" s="349"/>
      <c r="OCI119" s="349"/>
      <c r="OCJ119" s="349"/>
      <c r="OCK119" s="349"/>
      <c r="OCL119" s="349"/>
      <c r="OCM119" s="349"/>
      <c r="OCN119" s="349"/>
      <c r="OCO119" s="349"/>
      <c r="OCP119" s="349"/>
      <c r="OCQ119" s="349"/>
      <c r="OCR119" s="349"/>
      <c r="OCS119" s="349"/>
      <c r="OCT119" s="349"/>
      <c r="OCU119" s="349"/>
      <c r="OCV119" s="349"/>
      <c r="OCW119" s="349"/>
      <c r="OCX119" s="349"/>
      <c r="OCY119" s="349"/>
      <c r="OCZ119" s="349"/>
      <c r="ODA119" s="349"/>
      <c r="ODB119" s="349"/>
      <c r="ODC119" s="349"/>
      <c r="ODD119" s="349"/>
      <c r="ODE119" s="349"/>
      <c r="ODF119" s="349"/>
      <c r="ODG119" s="349"/>
      <c r="ODH119" s="349"/>
      <c r="ODI119" s="349"/>
      <c r="ODJ119" s="349"/>
      <c r="ODK119" s="349"/>
      <c r="ODL119" s="349"/>
      <c r="ODM119" s="349"/>
      <c r="ODN119" s="349"/>
      <c r="ODO119" s="349"/>
      <c r="ODP119" s="349"/>
      <c r="ODQ119" s="349"/>
      <c r="ODR119" s="349"/>
      <c r="ODS119" s="349"/>
      <c r="ODT119" s="349"/>
      <c r="ODU119" s="349"/>
      <c r="ODV119" s="349"/>
      <c r="ODW119" s="349"/>
      <c r="ODX119" s="349"/>
      <c r="ODY119" s="349"/>
      <c r="ODZ119" s="349"/>
      <c r="OEA119" s="349"/>
      <c r="OEB119" s="349"/>
      <c r="OEC119" s="349"/>
      <c r="OED119" s="349"/>
      <c r="OEE119" s="349"/>
      <c r="OEF119" s="349"/>
      <c r="OEG119" s="349"/>
      <c r="OEH119" s="349"/>
      <c r="OEI119" s="349"/>
      <c r="OEJ119" s="349"/>
      <c r="OEK119" s="349"/>
      <c r="OEL119" s="349"/>
      <c r="OEM119" s="349"/>
      <c r="OEN119" s="349"/>
      <c r="OEO119" s="349"/>
      <c r="OEP119" s="349"/>
      <c r="OEQ119" s="349"/>
      <c r="OER119" s="349"/>
      <c r="OES119" s="349"/>
      <c r="OET119" s="349"/>
      <c r="OEU119" s="349"/>
      <c r="OEV119" s="349"/>
      <c r="OEW119" s="349"/>
      <c r="OEX119" s="349"/>
      <c r="OEY119" s="349"/>
      <c r="OEZ119" s="349"/>
      <c r="OFA119" s="349"/>
      <c r="OFB119" s="349"/>
      <c r="OFC119" s="349"/>
      <c r="OFD119" s="349"/>
      <c r="OFE119" s="349"/>
      <c r="OFF119" s="349"/>
      <c r="OFG119" s="349"/>
      <c r="OFH119" s="349"/>
      <c r="OFI119" s="349"/>
      <c r="OFJ119" s="349"/>
      <c r="OFK119" s="349"/>
      <c r="OFL119" s="349"/>
      <c r="OFM119" s="349"/>
      <c r="OFN119" s="349"/>
      <c r="OFO119" s="349"/>
      <c r="OFP119" s="349"/>
      <c r="OFQ119" s="349"/>
      <c r="OFR119" s="349"/>
      <c r="OFS119" s="349"/>
      <c r="OFT119" s="349"/>
      <c r="OFU119" s="349"/>
      <c r="OFV119" s="349"/>
      <c r="OFW119" s="349"/>
      <c r="OFX119" s="349"/>
      <c r="OFY119" s="349"/>
      <c r="OFZ119" s="349"/>
      <c r="OGA119" s="349"/>
      <c r="OGB119" s="349"/>
      <c r="OGC119" s="349"/>
      <c r="OGD119" s="349"/>
      <c r="OGE119" s="349"/>
      <c r="OGF119" s="349"/>
      <c r="OGG119" s="349"/>
      <c r="OGH119" s="349"/>
      <c r="OGI119" s="349"/>
      <c r="OGJ119" s="349"/>
      <c r="OGK119" s="349"/>
      <c r="OGL119" s="349"/>
      <c r="OGM119" s="349"/>
      <c r="OGN119" s="349"/>
      <c r="OGO119" s="349"/>
      <c r="OGP119" s="349"/>
      <c r="OGQ119" s="349"/>
      <c r="OGR119" s="349"/>
      <c r="OGS119" s="349"/>
      <c r="OGT119" s="349"/>
      <c r="OGU119" s="349"/>
      <c r="OGV119" s="349"/>
      <c r="OGW119" s="349"/>
      <c r="OGX119" s="349"/>
      <c r="OGY119" s="349"/>
      <c r="OGZ119" s="349"/>
      <c r="OHA119" s="349"/>
      <c r="OHB119" s="349"/>
      <c r="OHC119" s="349"/>
      <c r="OHD119" s="349"/>
      <c r="OHE119" s="349"/>
      <c r="OHF119" s="349"/>
      <c r="OHG119" s="349"/>
      <c r="OHH119" s="349"/>
      <c r="OHI119" s="349"/>
      <c r="OHJ119" s="349"/>
      <c r="OHK119" s="349"/>
      <c r="OHL119" s="349"/>
      <c r="OHM119" s="349"/>
      <c r="OHN119" s="349"/>
      <c r="OHO119" s="349"/>
      <c r="OHP119" s="349"/>
      <c r="OHQ119" s="349"/>
      <c r="OHR119" s="349"/>
      <c r="OHS119" s="349"/>
      <c r="OHT119" s="349"/>
      <c r="OHU119" s="349"/>
      <c r="OHV119" s="349"/>
      <c r="OHW119" s="349"/>
      <c r="OHX119" s="349"/>
      <c r="OHY119" s="349"/>
      <c r="OHZ119" s="349"/>
      <c r="OIA119" s="349"/>
      <c r="OIB119" s="349"/>
      <c r="OIC119" s="349"/>
      <c r="OID119" s="349"/>
      <c r="OIE119" s="349"/>
      <c r="OIF119" s="349"/>
      <c r="OIG119" s="349"/>
      <c r="OIH119" s="349"/>
      <c r="OII119" s="349"/>
      <c r="OIJ119" s="349"/>
      <c r="OIK119" s="349"/>
      <c r="OIL119" s="349"/>
      <c r="OIM119" s="349"/>
      <c r="OIN119" s="349"/>
      <c r="OIO119" s="349"/>
      <c r="OIP119" s="349"/>
      <c r="OIQ119" s="349"/>
      <c r="OIR119" s="349"/>
      <c r="OIS119" s="349"/>
      <c r="OIT119" s="349"/>
      <c r="OIU119" s="349"/>
      <c r="OIV119" s="349"/>
      <c r="OIW119" s="349"/>
      <c r="OIX119" s="349"/>
      <c r="OIY119" s="349"/>
      <c r="OIZ119" s="349"/>
      <c r="OJA119" s="349"/>
      <c r="OJB119" s="349"/>
      <c r="OJC119" s="349"/>
      <c r="OJD119" s="349"/>
      <c r="OJE119" s="349"/>
      <c r="OJF119" s="349"/>
      <c r="OJG119" s="349"/>
      <c r="OJH119" s="349"/>
      <c r="OJI119" s="349"/>
      <c r="OJJ119" s="349"/>
      <c r="OJK119" s="349"/>
      <c r="OJL119" s="349"/>
      <c r="OJM119" s="349"/>
      <c r="OJN119" s="349"/>
      <c r="OJO119" s="349"/>
      <c r="OJP119" s="349"/>
      <c r="OJQ119" s="349"/>
      <c r="OJR119" s="349"/>
      <c r="OJS119" s="349"/>
      <c r="OJT119" s="349"/>
      <c r="OJU119" s="349"/>
      <c r="OJV119" s="349"/>
      <c r="OJW119" s="349"/>
      <c r="OJX119" s="349"/>
      <c r="OJY119" s="349"/>
      <c r="OJZ119" s="349"/>
      <c r="OKA119" s="349"/>
      <c r="OKB119" s="349"/>
      <c r="OKC119" s="349"/>
      <c r="OKD119" s="349"/>
      <c r="OKE119" s="349"/>
      <c r="OKF119" s="349"/>
      <c r="OKG119" s="349"/>
      <c r="OKH119" s="349"/>
      <c r="OKI119" s="349"/>
      <c r="OKJ119" s="349"/>
      <c r="OKK119" s="349"/>
      <c r="OKL119" s="349"/>
      <c r="OKM119" s="349"/>
      <c r="OKN119" s="349"/>
      <c r="OKO119" s="349"/>
      <c r="OKP119" s="349"/>
      <c r="OKQ119" s="349"/>
      <c r="OKR119" s="349"/>
      <c r="OKS119" s="349"/>
      <c r="OKT119" s="349"/>
      <c r="OKU119" s="349"/>
      <c r="OKV119" s="349"/>
      <c r="OKW119" s="349"/>
      <c r="OKX119" s="349"/>
      <c r="OKY119" s="349"/>
      <c r="OKZ119" s="349"/>
      <c r="OLA119" s="349"/>
      <c r="OLB119" s="349"/>
      <c r="OLC119" s="349"/>
      <c r="OLD119" s="349"/>
      <c r="OLE119" s="349"/>
      <c r="OLF119" s="349"/>
      <c r="OLG119" s="349"/>
      <c r="OLH119" s="349"/>
      <c r="OLI119" s="349"/>
      <c r="OLJ119" s="349"/>
      <c r="OLK119" s="349"/>
      <c r="OLL119" s="349"/>
      <c r="OLM119" s="349"/>
      <c r="OLN119" s="349"/>
      <c r="OLO119" s="349"/>
      <c r="OLP119" s="349"/>
      <c r="OLQ119" s="349"/>
      <c r="OLR119" s="349"/>
      <c r="OLS119" s="349"/>
      <c r="OLT119" s="349"/>
      <c r="OLU119" s="349"/>
      <c r="OLV119" s="349"/>
      <c r="OLW119" s="349"/>
      <c r="OLX119" s="349"/>
      <c r="OLY119" s="349"/>
      <c r="OLZ119" s="349"/>
      <c r="OMA119" s="349"/>
      <c r="OMB119" s="349"/>
      <c r="OMC119" s="349"/>
      <c r="OMD119" s="349"/>
      <c r="OME119" s="349"/>
      <c r="OMF119" s="349"/>
      <c r="OMG119" s="349"/>
      <c r="OMH119" s="349"/>
      <c r="OMI119" s="349"/>
      <c r="OMJ119" s="349"/>
      <c r="OMK119" s="349"/>
      <c r="OML119" s="349"/>
      <c r="OMM119" s="349"/>
      <c r="OMN119" s="349"/>
      <c r="OMO119" s="349"/>
      <c r="OMP119" s="349"/>
      <c r="OMQ119" s="349"/>
      <c r="OMR119" s="349"/>
      <c r="OMS119" s="349"/>
      <c r="OMT119" s="349"/>
      <c r="OMU119" s="349"/>
      <c r="OMV119" s="349"/>
      <c r="OMW119" s="349"/>
      <c r="OMX119" s="349"/>
      <c r="OMY119" s="349"/>
      <c r="OMZ119" s="349"/>
      <c r="ONA119" s="349"/>
      <c r="ONB119" s="349"/>
      <c r="ONC119" s="349"/>
      <c r="OND119" s="349"/>
      <c r="ONE119" s="349"/>
      <c r="ONF119" s="349"/>
      <c r="ONG119" s="349"/>
      <c r="ONH119" s="349"/>
      <c r="ONI119" s="349"/>
      <c r="ONJ119" s="349"/>
      <c r="ONK119" s="349"/>
      <c r="ONL119" s="349"/>
      <c r="ONM119" s="349"/>
      <c r="ONN119" s="349"/>
      <c r="ONO119" s="349"/>
      <c r="ONP119" s="349"/>
      <c r="ONQ119" s="349"/>
      <c r="ONR119" s="349"/>
      <c r="ONS119" s="349"/>
      <c r="ONT119" s="349"/>
      <c r="ONU119" s="349"/>
      <c r="ONV119" s="349"/>
      <c r="ONW119" s="349"/>
      <c r="ONX119" s="349"/>
      <c r="ONY119" s="349"/>
      <c r="ONZ119" s="349"/>
      <c r="OOA119" s="349"/>
      <c r="OOB119" s="349"/>
      <c r="OOC119" s="349"/>
      <c r="OOD119" s="349"/>
      <c r="OOE119" s="349"/>
      <c r="OOF119" s="349"/>
      <c r="OOG119" s="349"/>
      <c r="OOH119" s="349"/>
      <c r="OOI119" s="349"/>
      <c r="OOJ119" s="349"/>
      <c r="OOK119" s="349"/>
      <c r="OOL119" s="349"/>
      <c r="OOM119" s="349"/>
      <c r="OON119" s="349"/>
      <c r="OOO119" s="349"/>
      <c r="OOP119" s="349"/>
      <c r="OOQ119" s="349"/>
      <c r="OOR119" s="349"/>
      <c r="OOS119" s="349"/>
      <c r="OOT119" s="349"/>
      <c r="OOU119" s="349"/>
      <c r="OOV119" s="349"/>
      <c r="OOW119" s="349"/>
      <c r="OOX119" s="349"/>
      <c r="OOY119" s="349"/>
      <c r="OOZ119" s="349"/>
      <c r="OPA119" s="349"/>
      <c r="OPB119" s="349"/>
      <c r="OPC119" s="349"/>
      <c r="OPD119" s="349"/>
      <c r="OPE119" s="349"/>
      <c r="OPF119" s="349"/>
      <c r="OPG119" s="349"/>
      <c r="OPH119" s="349"/>
      <c r="OPI119" s="349"/>
      <c r="OPJ119" s="349"/>
      <c r="OPK119" s="349"/>
      <c r="OPL119" s="349"/>
      <c r="OPM119" s="349"/>
      <c r="OPN119" s="349"/>
      <c r="OPO119" s="349"/>
      <c r="OPP119" s="349"/>
      <c r="OPQ119" s="349"/>
      <c r="OPR119" s="349"/>
      <c r="OPS119" s="349"/>
      <c r="OPT119" s="349"/>
      <c r="OPU119" s="349"/>
      <c r="OPV119" s="349"/>
      <c r="OPW119" s="349"/>
      <c r="OPX119" s="349"/>
      <c r="OPY119" s="349"/>
      <c r="OPZ119" s="349"/>
      <c r="OQA119" s="349"/>
      <c r="OQB119" s="349"/>
      <c r="OQC119" s="349"/>
      <c r="OQD119" s="349"/>
      <c r="OQE119" s="349"/>
      <c r="OQF119" s="349"/>
      <c r="OQG119" s="349"/>
      <c r="OQH119" s="349"/>
      <c r="OQI119" s="349"/>
      <c r="OQJ119" s="349"/>
      <c r="OQK119" s="349"/>
      <c r="OQL119" s="349"/>
      <c r="OQM119" s="349"/>
      <c r="OQN119" s="349"/>
      <c r="OQO119" s="349"/>
      <c r="OQP119" s="349"/>
      <c r="OQQ119" s="349"/>
      <c r="OQR119" s="349"/>
      <c r="OQS119" s="349"/>
      <c r="OQT119" s="349"/>
      <c r="OQU119" s="349"/>
      <c r="OQV119" s="349"/>
      <c r="OQW119" s="349"/>
      <c r="OQX119" s="349"/>
      <c r="OQY119" s="349"/>
      <c r="OQZ119" s="349"/>
      <c r="ORA119" s="349"/>
      <c r="ORB119" s="349"/>
      <c r="ORC119" s="349"/>
      <c r="ORD119" s="349"/>
      <c r="ORE119" s="349"/>
      <c r="ORF119" s="349"/>
      <c r="ORG119" s="349"/>
      <c r="ORH119" s="349"/>
      <c r="ORI119" s="349"/>
      <c r="ORJ119" s="349"/>
      <c r="ORK119" s="349"/>
      <c r="ORL119" s="349"/>
      <c r="ORM119" s="349"/>
      <c r="ORN119" s="349"/>
      <c r="ORO119" s="349"/>
      <c r="ORP119" s="349"/>
      <c r="ORQ119" s="349"/>
      <c r="ORR119" s="349"/>
      <c r="ORS119" s="349"/>
      <c r="ORT119" s="349"/>
      <c r="ORU119" s="349"/>
      <c r="ORV119" s="349"/>
      <c r="ORW119" s="349"/>
      <c r="ORX119" s="349"/>
      <c r="ORY119" s="349"/>
      <c r="ORZ119" s="349"/>
      <c r="OSA119" s="349"/>
      <c r="OSB119" s="349"/>
      <c r="OSC119" s="349"/>
      <c r="OSD119" s="349"/>
      <c r="OSE119" s="349"/>
      <c r="OSF119" s="349"/>
      <c r="OSG119" s="349"/>
      <c r="OSH119" s="349"/>
      <c r="OSI119" s="349"/>
      <c r="OSJ119" s="349"/>
      <c r="OSK119" s="349"/>
      <c r="OSL119" s="349"/>
      <c r="OSM119" s="349"/>
      <c r="OSN119" s="349"/>
      <c r="OSO119" s="349"/>
      <c r="OSP119" s="349"/>
      <c r="OSQ119" s="349"/>
      <c r="OSR119" s="349"/>
      <c r="OSS119" s="349"/>
      <c r="OST119" s="349"/>
      <c r="OSU119" s="349"/>
      <c r="OSV119" s="349"/>
      <c r="OSW119" s="349"/>
      <c r="OSX119" s="349"/>
      <c r="OSY119" s="349"/>
      <c r="OSZ119" s="349"/>
      <c r="OTA119" s="349"/>
      <c r="OTB119" s="349"/>
      <c r="OTC119" s="349"/>
      <c r="OTD119" s="349"/>
      <c r="OTE119" s="349"/>
      <c r="OTF119" s="349"/>
      <c r="OTG119" s="349"/>
      <c r="OTH119" s="349"/>
      <c r="OTI119" s="349"/>
      <c r="OTJ119" s="349"/>
      <c r="OTK119" s="349"/>
      <c r="OTL119" s="349"/>
      <c r="OTM119" s="349"/>
      <c r="OTN119" s="349"/>
      <c r="OTO119" s="349"/>
      <c r="OTP119" s="349"/>
      <c r="OTQ119" s="349"/>
      <c r="OTR119" s="349"/>
      <c r="OTS119" s="349"/>
      <c r="OTT119" s="349"/>
      <c r="OTU119" s="349"/>
      <c r="OTV119" s="349"/>
      <c r="OTW119" s="349"/>
      <c r="OTX119" s="349"/>
      <c r="OTY119" s="349"/>
      <c r="OTZ119" s="349"/>
      <c r="OUA119" s="349"/>
      <c r="OUB119" s="349"/>
      <c r="OUC119" s="349"/>
      <c r="OUD119" s="349"/>
      <c r="OUE119" s="349"/>
      <c r="OUF119" s="349"/>
      <c r="OUG119" s="349"/>
      <c r="OUH119" s="349"/>
      <c r="OUI119" s="349"/>
      <c r="OUJ119" s="349"/>
      <c r="OUK119" s="349"/>
      <c r="OUL119" s="349"/>
      <c r="OUM119" s="349"/>
      <c r="OUN119" s="349"/>
      <c r="OUO119" s="349"/>
      <c r="OUP119" s="349"/>
      <c r="OUQ119" s="349"/>
      <c r="OUR119" s="349"/>
      <c r="OUS119" s="349"/>
      <c r="OUT119" s="349"/>
      <c r="OUU119" s="349"/>
      <c r="OUV119" s="349"/>
      <c r="OUW119" s="349"/>
      <c r="OUX119" s="349"/>
      <c r="OUY119" s="349"/>
      <c r="OUZ119" s="349"/>
      <c r="OVA119" s="349"/>
      <c r="OVB119" s="349"/>
      <c r="OVC119" s="349"/>
      <c r="OVD119" s="349"/>
      <c r="OVE119" s="349"/>
      <c r="OVF119" s="349"/>
      <c r="OVG119" s="349"/>
      <c r="OVH119" s="349"/>
      <c r="OVI119" s="349"/>
      <c r="OVJ119" s="349"/>
      <c r="OVK119" s="349"/>
      <c r="OVL119" s="349"/>
      <c r="OVM119" s="349"/>
      <c r="OVN119" s="349"/>
      <c r="OVO119" s="349"/>
      <c r="OVP119" s="349"/>
      <c r="OVQ119" s="349"/>
      <c r="OVR119" s="349"/>
      <c r="OVS119" s="349"/>
      <c r="OVT119" s="349"/>
      <c r="OVU119" s="349"/>
      <c r="OVV119" s="349"/>
      <c r="OVW119" s="349"/>
      <c r="OVX119" s="349"/>
      <c r="OVY119" s="349"/>
      <c r="OVZ119" s="349"/>
      <c r="OWA119" s="349"/>
      <c r="OWB119" s="349"/>
      <c r="OWC119" s="349"/>
      <c r="OWD119" s="349"/>
      <c r="OWE119" s="349"/>
      <c r="OWF119" s="349"/>
      <c r="OWG119" s="349"/>
      <c r="OWH119" s="349"/>
      <c r="OWI119" s="349"/>
      <c r="OWJ119" s="349"/>
      <c r="OWK119" s="349"/>
      <c r="OWL119" s="349"/>
      <c r="OWM119" s="349"/>
      <c r="OWN119" s="349"/>
      <c r="OWO119" s="349"/>
      <c r="OWP119" s="349"/>
      <c r="OWQ119" s="349"/>
      <c r="OWR119" s="349"/>
      <c r="OWS119" s="349"/>
      <c r="OWT119" s="349"/>
      <c r="OWU119" s="349"/>
      <c r="OWV119" s="349"/>
      <c r="OWW119" s="349"/>
      <c r="OWX119" s="349"/>
      <c r="OWY119" s="349"/>
      <c r="OWZ119" s="349"/>
      <c r="OXA119" s="349"/>
      <c r="OXB119" s="349"/>
      <c r="OXC119" s="349"/>
      <c r="OXD119" s="349"/>
      <c r="OXE119" s="349"/>
      <c r="OXF119" s="349"/>
      <c r="OXG119" s="349"/>
      <c r="OXH119" s="349"/>
      <c r="OXI119" s="349"/>
      <c r="OXJ119" s="349"/>
      <c r="OXK119" s="349"/>
      <c r="OXL119" s="349"/>
      <c r="OXM119" s="349"/>
      <c r="OXN119" s="349"/>
      <c r="OXO119" s="349"/>
      <c r="OXP119" s="349"/>
      <c r="OXQ119" s="349"/>
      <c r="OXR119" s="349"/>
      <c r="OXS119" s="349"/>
      <c r="OXT119" s="349"/>
      <c r="OXU119" s="349"/>
      <c r="OXV119" s="349"/>
      <c r="OXW119" s="349"/>
      <c r="OXX119" s="349"/>
      <c r="OXY119" s="349"/>
      <c r="OXZ119" s="349"/>
      <c r="OYA119" s="349"/>
      <c r="OYB119" s="349"/>
      <c r="OYC119" s="349"/>
      <c r="OYD119" s="349"/>
      <c r="OYE119" s="349"/>
      <c r="OYF119" s="349"/>
      <c r="OYG119" s="349"/>
      <c r="OYH119" s="349"/>
      <c r="OYI119" s="349"/>
      <c r="OYJ119" s="349"/>
      <c r="OYK119" s="349"/>
      <c r="OYL119" s="349"/>
      <c r="OYM119" s="349"/>
      <c r="OYN119" s="349"/>
      <c r="OYO119" s="349"/>
      <c r="OYP119" s="349"/>
      <c r="OYQ119" s="349"/>
      <c r="OYR119" s="349"/>
      <c r="OYS119" s="349"/>
      <c r="OYT119" s="349"/>
      <c r="OYU119" s="349"/>
      <c r="OYV119" s="349"/>
      <c r="OYW119" s="349"/>
      <c r="OYX119" s="349"/>
      <c r="OYY119" s="349"/>
      <c r="OYZ119" s="349"/>
      <c r="OZA119" s="349"/>
      <c r="OZB119" s="349"/>
      <c r="OZC119" s="349"/>
      <c r="OZD119" s="349"/>
      <c r="OZE119" s="349"/>
      <c r="OZF119" s="349"/>
      <c r="OZG119" s="349"/>
      <c r="OZH119" s="349"/>
      <c r="OZI119" s="349"/>
      <c r="OZJ119" s="349"/>
      <c r="OZK119" s="349"/>
      <c r="OZL119" s="349"/>
      <c r="OZM119" s="349"/>
      <c r="OZN119" s="349"/>
      <c r="OZO119" s="349"/>
      <c r="OZP119" s="349"/>
      <c r="OZQ119" s="349"/>
      <c r="OZR119" s="349"/>
      <c r="OZS119" s="349"/>
      <c r="OZT119" s="349"/>
      <c r="OZU119" s="349"/>
      <c r="OZV119" s="349"/>
      <c r="OZW119" s="349"/>
      <c r="OZX119" s="349"/>
      <c r="OZY119" s="349"/>
      <c r="OZZ119" s="349"/>
      <c r="PAA119" s="349"/>
      <c r="PAB119" s="349"/>
      <c r="PAC119" s="349"/>
      <c r="PAD119" s="349"/>
      <c r="PAE119" s="349"/>
      <c r="PAF119" s="349"/>
      <c r="PAG119" s="349"/>
      <c r="PAH119" s="349"/>
      <c r="PAI119" s="349"/>
      <c r="PAJ119" s="349"/>
      <c r="PAK119" s="349"/>
      <c r="PAL119" s="349"/>
      <c r="PAM119" s="349"/>
      <c r="PAN119" s="349"/>
      <c r="PAO119" s="349"/>
      <c r="PAP119" s="349"/>
      <c r="PAQ119" s="349"/>
      <c r="PAR119" s="349"/>
      <c r="PAS119" s="349"/>
      <c r="PAT119" s="349"/>
      <c r="PAU119" s="349"/>
      <c r="PAV119" s="349"/>
      <c r="PAW119" s="349"/>
      <c r="PAX119" s="349"/>
      <c r="PAY119" s="349"/>
      <c r="PAZ119" s="349"/>
      <c r="PBA119" s="349"/>
      <c r="PBB119" s="349"/>
      <c r="PBC119" s="349"/>
      <c r="PBD119" s="349"/>
      <c r="PBE119" s="349"/>
      <c r="PBF119" s="349"/>
      <c r="PBG119" s="349"/>
      <c r="PBH119" s="349"/>
      <c r="PBI119" s="349"/>
      <c r="PBJ119" s="349"/>
      <c r="PBK119" s="349"/>
      <c r="PBL119" s="349"/>
      <c r="PBM119" s="349"/>
      <c r="PBN119" s="349"/>
      <c r="PBO119" s="349"/>
      <c r="PBP119" s="349"/>
      <c r="PBQ119" s="349"/>
      <c r="PBR119" s="349"/>
      <c r="PBS119" s="349"/>
      <c r="PBT119" s="349"/>
      <c r="PBU119" s="349"/>
      <c r="PBV119" s="349"/>
      <c r="PBW119" s="349"/>
      <c r="PBX119" s="349"/>
      <c r="PBY119" s="349"/>
      <c r="PBZ119" s="349"/>
      <c r="PCA119" s="349"/>
      <c r="PCB119" s="349"/>
      <c r="PCC119" s="349"/>
      <c r="PCD119" s="349"/>
      <c r="PCE119" s="349"/>
      <c r="PCF119" s="349"/>
      <c r="PCG119" s="349"/>
      <c r="PCH119" s="349"/>
      <c r="PCI119" s="349"/>
      <c r="PCJ119" s="349"/>
      <c r="PCK119" s="349"/>
      <c r="PCL119" s="349"/>
      <c r="PCM119" s="349"/>
      <c r="PCN119" s="349"/>
      <c r="PCO119" s="349"/>
      <c r="PCP119" s="349"/>
      <c r="PCQ119" s="349"/>
      <c r="PCR119" s="349"/>
      <c r="PCS119" s="349"/>
      <c r="PCT119" s="349"/>
      <c r="PCU119" s="349"/>
      <c r="PCV119" s="349"/>
      <c r="PCW119" s="349"/>
      <c r="PCX119" s="349"/>
      <c r="PCY119" s="349"/>
      <c r="PCZ119" s="349"/>
      <c r="PDA119" s="349"/>
      <c r="PDB119" s="349"/>
      <c r="PDC119" s="349"/>
      <c r="PDD119" s="349"/>
      <c r="PDE119" s="349"/>
      <c r="PDF119" s="349"/>
      <c r="PDG119" s="349"/>
      <c r="PDH119" s="349"/>
      <c r="PDI119" s="349"/>
      <c r="PDJ119" s="349"/>
      <c r="PDK119" s="349"/>
      <c r="PDL119" s="349"/>
      <c r="PDM119" s="349"/>
      <c r="PDN119" s="349"/>
      <c r="PDO119" s="349"/>
      <c r="PDP119" s="349"/>
      <c r="PDQ119" s="349"/>
      <c r="PDR119" s="349"/>
      <c r="PDS119" s="349"/>
      <c r="PDT119" s="349"/>
      <c r="PDU119" s="349"/>
      <c r="PDV119" s="349"/>
      <c r="PDW119" s="349"/>
      <c r="PDX119" s="349"/>
      <c r="PDY119" s="349"/>
      <c r="PDZ119" s="349"/>
      <c r="PEA119" s="349"/>
      <c r="PEB119" s="349"/>
      <c r="PEC119" s="349"/>
      <c r="PED119" s="349"/>
      <c r="PEE119" s="349"/>
      <c r="PEF119" s="349"/>
      <c r="PEG119" s="349"/>
      <c r="PEH119" s="349"/>
      <c r="PEI119" s="349"/>
      <c r="PEJ119" s="349"/>
      <c r="PEK119" s="349"/>
      <c r="PEL119" s="349"/>
      <c r="PEM119" s="349"/>
      <c r="PEN119" s="349"/>
      <c r="PEO119" s="349"/>
      <c r="PEP119" s="349"/>
      <c r="PEQ119" s="349"/>
      <c r="PER119" s="349"/>
      <c r="PES119" s="349"/>
      <c r="PET119" s="349"/>
      <c r="PEU119" s="349"/>
      <c r="PEV119" s="349"/>
      <c r="PEW119" s="349"/>
      <c r="PEX119" s="349"/>
      <c r="PEY119" s="349"/>
      <c r="PEZ119" s="349"/>
      <c r="PFA119" s="349"/>
      <c r="PFB119" s="349"/>
      <c r="PFC119" s="349"/>
      <c r="PFD119" s="349"/>
      <c r="PFE119" s="349"/>
      <c r="PFF119" s="349"/>
      <c r="PFG119" s="349"/>
      <c r="PFH119" s="349"/>
      <c r="PFI119" s="349"/>
      <c r="PFJ119" s="349"/>
      <c r="PFK119" s="349"/>
      <c r="PFL119" s="349"/>
      <c r="PFM119" s="349"/>
      <c r="PFN119" s="349"/>
      <c r="PFO119" s="349"/>
      <c r="PFP119" s="349"/>
      <c r="PFQ119" s="349"/>
      <c r="PFR119" s="349"/>
      <c r="PFS119" s="349"/>
      <c r="PFT119" s="349"/>
      <c r="PFU119" s="349"/>
      <c r="PFV119" s="349"/>
      <c r="PFW119" s="349"/>
      <c r="PFX119" s="349"/>
      <c r="PFY119" s="349"/>
      <c r="PFZ119" s="349"/>
      <c r="PGA119" s="349"/>
      <c r="PGB119" s="349"/>
      <c r="PGC119" s="349"/>
      <c r="PGD119" s="349"/>
      <c r="PGE119" s="349"/>
      <c r="PGF119" s="349"/>
      <c r="PGG119" s="349"/>
      <c r="PGH119" s="349"/>
      <c r="PGI119" s="349"/>
      <c r="PGJ119" s="349"/>
      <c r="PGK119" s="349"/>
      <c r="PGL119" s="349"/>
      <c r="PGM119" s="349"/>
      <c r="PGN119" s="349"/>
      <c r="PGO119" s="349"/>
      <c r="PGP119" s="349"/>
      <c r="PGQ119" s="349"/>
      <c r="PGR119" s="349"/>
      <c r="PGS119" s="349"/>
      <c r="PGT119" s="349"/>
      <c r="PGU119" s="349"/>
      <c r="PGV119" s="349"/>
      <c r="PGW119" s="349"/>
      <c r="PGX119" s="349"/>
      <c r="PGY119" s="349"/>
      <c r="PGZ119" s="349"/>
      <c r="PHA119" s="349"/>
      <c r="PHB119" s="349"/>
      <c r="PHC119" s="349"/>
      <c r="PHD119" s="349"/>
      <c r="PHE119" s="349"/>
      <c r="PHF119" s="349"/>
      <c r="PHG119" s="349"/>
      <c r="PHH119" s="349"/>
      <c r="PHI119" s="349"/>
      <c r="PHJ119" s="349"/>
      <c r="PHK119" s="349"/>
      <c r="PHL119" s="349"/>
      <c r="PHM119" s="349"/>
      <c r="PHN119" s="349"/>
      <c r="PHO119" s="349"/>
      <c r="PHP119" s="349"/>
      <c r="PHQ119" s="349"/>
      <c r="PHR119" s="349"/>
      <c r="PHS119" s="349"/>
      <c r="PHT119" s="349"/>
      <c r="PHU119" s="349"/>
      <c r="PHV119" s="349"/>
      <c r="PHW119" s="349"/>
      <c r="PHX119" s="349"/>
      <c r="PHY119" s="349"/>
      <c r="PHZ119" s="349"/>
      <c r="PIA119" s="349"/>
      <c r="PIB119" s="349"/>
      <c r="PIC119" s="349"/>
      <c r="PID119" s="349"/>
      <c r="PIE119" s="349"/>
      <c r="PIF119" s="349"/>
      <c r="PIG119" s="349"/>
      <c r="PIH119" s="349"/>
      <c r="PII119" s="349"/>
      <c r="PIJ119" s="349"/>
      <c r="PIK119" s="349"/>
      <c r="PIL119" s="349"/>
      <c r="PIM119" s="349"/>
      <c r="PIN119" s="349"/>
      <c r="PIO119" s="349"/>
      <c r="PIP119" s="349"/>
      <c r="PIQ119" s="349"/>
      <c r="PIR119" s="349"/>
      <c r="PIS119" s="349"/>
      <c r="PIT119" s="349"/>
      <c r="PIU119" s="349"/>
      <c r="PIV119" s="349"/>
      <c r="PIW119" s="349"/>
      <c r="PIX119" s="349"/>
      <c r="PIY119" s="349"/>
      <c r="PIZ119" s="349"/>
      <c r="PJA119" s="349"/>
      <c r="PJB119" s="349"/>
      <c r="PJC119" s="349"/>
      <c r="PJD119" s="349"/>
      <c r="PJE119" s="349"/>
      <c r="PJF119" s="349"/>
      <c r="PJG119" s="349"/>
      <c r="PJH119" s="349"/>
      <c r="PJI119" s="349"/>
      <c r="PJJ119" s="349"/>
      <c r="PJK119" s="349"/>
      <c r="PJL119" s="349"/>
      <c r="PJM119" s="349"/>
      <c r="PJN119" s="349"/>
      <c r="PJO119" s="349"/>
      <c r="PJP119" s="349"/>
      <c r="PJQ119" s="349"/>
      <c r="PJR119" s="349"/>
      <c r="PJS119" s="349"/>
      <c r="PJT119" s="349"/>
      <c r="PJU119" s="349"/>
      <c r="PJV119" s="349"/>
      <c r="PJW119" s="349"/>
      <c r="PJX119" s="349"/>
      <c r="PJY119" s="349"/>
      <c r="PJZ119" s="349"/>
      <c r="PKA119" s="349"/>
      <c r="PKB119" s="349"/>
      <c r="PKC119" s="349"/>
      <c r="PKD119" s="349"/>
      <c r="PKE119" s="349"/>
      <c r="PKF119" s="349"/>
      <c r="PKG119" s="349"/>
      <c r="PKH119" s="349"/>
      <c r="PKI119" s="349"/>
      <c r="PKJ119" s="349"/>
      <c r="PKK119" s="349"/>
      <c r="PKL119" s="349"/>
      <c r="PKM119" s="349"/>
      <c r="PKN119" s="349"/>
      <c r="PKO119" s="349"/>
      <c r="PKP119" s="349"/>
      <c r="PKQ119" s="349"/>
      <c r="PKR119" s="349"/>
      <c r="PKS119" s="349"/>
      <c r="PKT119" s="349"/>
      <c r="PKU119" s="349"/>
      <c r="PKV119" s="349"/>
      <c r="PKW119" s="349"/>
      <c r="PKX119" s="349"/>
      <c r="PKY119" s="349"/>
      <c r="PKZ119" s="349"/>
      <c r="PLA119" s="349"/>
      <c r="PLB119" s="349"/>
      <c r="PLC119" s="349"/>
      <c r="PLD119" s="349"/>
      <c r="PLE119" s="349"/>
      <c r="PLF119" s="349"/>
      <c r="PLG119" s="349"/>
      <c r="PLH119" s="349"/>
      <c r="PLI119" s="349"/>
      <c r="PLJ119" s="349"/>
      <c r="PLK119" s="349"/>
      <c r="PLL119" s="349"/>
      <c r="PLM119" s="349"/>
      <c r="PLN119" s="349"/>
      <c r="PLO119" s="349"/>
      <c r="PLP119" s="349"/>
      <c r="PLQ119" s="349"/>
      <c r="PLR119" s="349"/>
      <c r="PLS119" s="349"/>
      <c r="PLT119" s="349"/>
      <c r="PLU119" s="349"/>
      <c r="PLV119" s="349"/>
      <c r="PLW119" s="349"/>
      <c r="PLX119" s="349"/>
      <c r="PLY119" s="349"/>
      <c r="PLZ119" s="349"/>
      <c r="PMA119" s="349"/>
      <c r="PMB119" s="349"/>
      <c r="PMC119" s="349"/>
      <c r="PMD119" s="349"/>
      <c r="PME119" s="349"/>
      <c r="PMF119" s="349"/>
      <c r="PMG119" s="349"/>
      <c r="PMH119" s="349"/>
      <c r="PMI119" s="349"/>
      <c r="PMJ119" s="349"/>
      <c r="PMK119" s="349"/>
      <c r="PML119" s="349"/>
      <c r="PMM119" s="349"/>
      <c r="PMN119" s="349"/>
      <c r="PMO119" s="349"/>
      <c r="PMP119" s="349"/>
      <c r="PMQ119" s="349"/>
      <c r="PMR119" s="349"/>
      <c r="PMS119" s="349"/>
      <c r="PMT119" s="349"/>
      <c r="PMU119" s="349"/>
      <c r="PMV119" s="349"/>
      <c r="PMW119" s="349"/>
      <c r="PMX119" s="349"/>
      <c r="PMY119" s="349"/>
      <c r="PMZ119" s="349"/>
      <c r="PNA119" s="349"/>
      <c r="PNB119" s="349"/>
      <c r="PNC119" s="349"/>
      <c r="PND119" s="349"/>
      <c r="PNE119" s="349"/>
      <c r="PNF119" s="349"/>
      <c r="PNG119" s="349"/>
      <c r="PNH119" s="349"/>
      <c r="PNI119" s="349"/>
      <c r="PNJ119" s="349"/>
      <c r="PNK119" s="349"/>
      <c r="PNL119" s="349"/>
      <c r="PNM119" s="349"/>
      <c r="PNN119" s="349"/>
      <c r="PNO119" s="349"/>
      <c r="PNP119" s="349"/>
      <c r="PNQ119" s="349"/>
      <c r="PNR119" s="349"/>
      <c r="PNS119" s="349"/>
      <c r="PNT119" s="349"/>
      <c r="PNU119" s="349"/>
      <c r="PNV119" s="349"/>
      <c r="PNW119" s="349"/>
      <c r="PNX119" s="349"/>
      <c r="PNY119" s="349"/>
      <c r="PNZ119" s="349"/>
      <c r="POA119" s="349"/>
      <c r="POB119" s="349"/>
      <c r="POC119" s="349"/>
      <c r="POD119" s="349"/>
      <c r="POE119" s="349"/>
      <c r="POF119" s="349"/>
      <c r="POG119" s="349"/>
      <c r="POH119" s="349"/>
      <c r="POI119" s="349"/>
      <c r="POJ119" s="349"/>
      <c r="POK119" s="349"/>
      <c r="POL119" s="349"/>
      <c r="POM119" s="349"/>
      <c r="PON119" s="349"/>
      <c r="POO119" s="349"/>
      <c r="POP119" s="349"/>
      <c r="POQ119" s="349"/>
      <c r="POR119" s="349"/>
      <c r="POS119" s="349"/>
      <c r="POT119" s="349"/>
      <c r="POU119" s="349"/>
      <c r="POV119" s="349"/>
      <c r="POW119" s="349"/>
      <c r="POX119" s="349"/>
      <c r="POY119" s="349"/>
      <c r="POZ119" s="349"/>
      <c r="PPA119" s="349"/>
      <c r="PPB119" s="349"/>
      <c r="PPC119" s="349"/>
      <c r="PPD119" s="349"/>
      <c r="PPE119" s="349"/>
      <c r="PPF119" s="349"/>
      <c r="PPG119" s="349"/>
      <c r="PPH119" s="349"/>
      <c r="PPI119" s="349"/>
      <c r="PPJ119" s="349"/>
      <c r="PPK119" s="349"/>
      <c r="PPL119" s="349"/>
      <c r="PPM119" s="349"/>
      <c r="PPN119" s="349"/>
      <c r="PPO119" s="349"/>
      <c r="PPP119" s="349"/>
      <c r="PPQ119" s="349"/>
      <c r="PPR119" s="349"/>
      <c r="PPS119" s="349"/>
      <c r="PPT119" s="349"/>
      <c r="PPU119" s="349"/>
      <c r="PPV119" s="349"/>
      <c r="PPW119" s="349"/>
      <c r="PPX119" s="349"/>
      <c r="PPY119" s="349"/>
      <c r="PPZ119" s="349"/>
      <c r="PQA119" s="349"/>
      <c r="PQB119" s="349"/>
      <c r="PQC119" s="349"/>
      <c r="PQD119" s="349"/>
      <c r="PQE119" s="349"/>
      <c r="PQF119" s="349"/>
      <c r="PQG119" s="349"/>
      <c r="PQH119" s="349"/>
      <c r="PQI119" s="349"/>
      <c r="PQJ119" s="349"/>
      <c r="PQK119" s="349"/>
      <c r="PQL119" s="349"/>
      <c r="PQM119" s="349"/>
      <c r="PQN119" s="349"/>
      <c r="PQO119" s="349"/>
      <c r="PQP119" s="349"/>
      <c r="PQQ119" s="349"/>
      <c r="PQR119" s="349"/>
      <c r="PQS119" s="349"/>
      <c r="PQT119" s="349"/>
      <c r="PQU119" s="349"/>
      <c r="PQV119" s="349"/>
      <c r="PQW119" s="349"/>
      <c r="PQX119" s="349"/>
      <c r="PQY119" s="349"/>
      <c r="PQZ119" s="349"/>
      <c r="PRA119" s="349"/>
      <c r="PRB119" s="349"/>
      <c r="PRC119" s="349"/>
      <c r="PRD119" s="349"/>
      <c r="PRE119" s="349"/>
      <c r="PRF119" s="349"/>
      <c r="PRG119" s="349"/>
      <c r="PRH119" s="349"/>
      <c r="PRI119" s="349"/>
      <c r="PRJ119" s="349"/>
      <c r="PRK119" s="349"/>
      <c r="PRL119" s="349"/>
      <c r="PRM119" s="349"/>
      <c r="PRN119" s="349"/>
      <c r="PRO119" s="349"/>
      <c r="PRP119" s="349"/>
      <c r="PRQ119" s="349"/>
      <c r="PRR119" s="349"/>
      <c r="PRS119" s="349"/>
      <c r="PRT119" s="349"/>
      <c r="PRU119" s="349"/>
      <c r="PRV119" s="349"/>
      <c r="PRW119" s="349"/>
      <c r="PRX119" s="349"/>
      <c r="PRY119" s="349"/>
      <c r="PRZ119" s="349"/>
      <c r="PSA119" s="349"/>
      <c r="PSB119" s="349"/>
      <c r="PSC119" s="349"/>
      <c r="PSD119" s="349"/>
      <c r="PSE119" s="349"/>
      <c r="PSF119" s="349"/>
      <c r="PSG119" s="349"/>
      <c r="PSH119" s="349"/>
      <c r="PSI119" s="349"/>
      <c r="PSJ119" s="349"/>
      <c r="PSK119" s="349"/>
      <c r="PSL119" s="349"/>
      <c r="PSM119" s="349"/>
      <c r="PSN119" s="349"/>
      <c r="PSO119" s="349"/>
      <c r="PSP119" s="349"/>
      <c r="PSQ119" s="349"/>
      <c r="PSR119" s="349"/>
      <c r="PSS119" s="349"/>
      <c r="PST119" s="349"/>
      <c r="PSU119" s="349"/>
      <c r="PSV119" s="349"/>
      <c r="PSW119" s="349"/>
      <c r="PSX119" s="349"/>
      <c r="PSY119" s="349"/>
      <c r="PSZ119" s="349"/>
      <c r="PTA119" s="349"/>
      <c r="PTB119" s="349"/>
      <c r="PTC119" s="349"/>
      <c r="PTD119" s="349"/>
      <c r="PTE119" s="349"/>
      <c r="PTF119" s="349"/>
      <c r="PTG119" s="349"/>
      <c r="PTH119" s="349"/>
      <c r="PTI119" s="349"/>
      <c r="PTJ119" s="349"/>
      <c r="PTK119" s="349"/>
      <c r="PTL119" s="349"/>
      <c r="PTM119" s="349"/>
      <c r="PTN119" s="349"/>
      <c r="PTO119" s="349"/>
      <c r="PTP119" s="349"/>
      <c r="PTQ119" s="349"/>
      <c r="PTR119" s="349"/>
      <c r="PTS119" s="349"/>
      <c r="PTT119" s="349"/>
      <c r="PTU119" s="349"/>
      <c r="PTV119" s="349"/>
      <c r="PTW119" s="349"/>
      <c r="PTX119" s="349"/>
      <c r="PTY119" s="349"/>
      <c r="PTZ119" s="349"/>
      <c r="PUA119" s="349"/>
      <c r="PUB119" s="349"/>
      <c r="PUC119" s="349"/>
      <c r="PUD119" s="349"/>
      <c r="PUE119" s="349"/>
      <c r="PUF119" s="349"/>
      <c r="PUG119" s="349"/>
      <c r="PUH119" s="349"/>
      <c r="PUI119" s="349"/>
      <c r="PUJ119" s="349"/>
      <c r="PUK119" s="349"/>
      <c r="PUL119" s="349"/>
      <c r="PUM119" s="349"/>
      <c r="PUN119" s="349"/>
      <c r="PUO119" s="349"/>
      <c r="PUP119" s="349"/>
      <c r="PUQ119" s="349"/>
      <c r="PUR119" s="349"/>
      <c r="PUS119" s="349"/>
      <c r="PUT119" s="349"/>
      <c r="PUU119" s="349"/>
      <c r="PUV119" s="349"/>
      <c r="PUW119" s="349"/>
      <c r="PUX119" s="349"/>
      <c r="PUY119" s="349"/>
      <c r="PUZ119" s="349"/>
      <c r="PVA119" s="349"/>
      <c r="PVB119" s="349"/>
      <c r="PVC119" s="349"/>
      <c r="PVD119" s="349"/>
      <c r="PVE119" s="349"/>
      <c r="PVF119" s="349"/>
      <c r="PVG119" s="349"/>
      <c r="PVH119" s="349"/>
      <c r="PVI119" s="349"/>
      <c r="PVJ119" s="349"/>
      <c r="PVK119" s="349"/>
      <c r="PVL119" s="349"/>
      <c r="PVM119" s="349"/>
      <c r="PVN119" s="349"/>
      <c r="PVO119" s="349"/>
      <c r="PVP119" s="349"/>
      <c r="PVQ119" s="349"/>
      <c r="PVR119" s="349"/>
      <c r="PVS119" s="349"/>
      <c r="PVT119" s="349"/>
      <c r="PVU119" s="349"/>
      <c r="PVV119" s="349"/>
      <c r="PVW119" s="349"/>
      <c r="PVX119" s="349"/>
      <c r="PVY119" s="349"/>
      <c r="PVZ119" s="349"/>
      <c r="PWA119" s="349"/>
      <c r="PWB119" s="349"/>
      <c r="PWC119" s="349"/>
      <c r="PWD119" s="349"/>
      <c r="PWE119" s="349"/>
      <c r="PWF119" s="349"/>
      <c r="PWG119" s="349"/>
      <c r="PWH119" s="349"/>
      <c r="PWI119" s="349"/>
      <c r="PWJ119" s="349"/>
      <c r="PWK119" s="349"/>
      <c r="PWL119" s="349"/>
      <c r="PWM119" s="349"/>
      <c r="PWN119" s="349"/>
      <c r="PWO119" s="349"/>
      <c r="PWP119" s="349"/>
      <c r="PWQ119" s="349"/>
      <c r="PWR119" s="349"/>
      <c r="PWS119" s="349"/>
      <c r="PWT119" s="349"/>
      <c r="PWU119" s="349"/>
      <c r="PWV119" s="349"/>
      <c r="PWW119" s="349"/>
      <c r="PWX119" s="349"/>
      <c r="PWY119" s="349"/>
      <c r="PWZ119" s="349"/>
      <c r="PXA119" s="349"/>
      <c r="PXB119" s="349"/>
      <c r="PXC119" s="349"/>
      <c r="PXD119" s="349"/>
      <c r="PXE119" s="349"/>
      <c r="PXF119" s="349"/>
      <c r="PXG119" s="349"/>
      <c r="PXH119" s="349"/>
      <c r="PXI119" s="349"/>
      <c r="PXJ119" s="349"/>
      <c r="PXK119" s="349"/>
      <c r="PXL119" s="349"/>
      <c r="PXM119" s="349"/>
      <c r="PXN119" s="349"/>
      <c r="PXO119" s="349"/>
      <c r="PXP119" s="349"/>
      <c r="PXQ119" s="349"/>
      <c r="PXR119" s="349"/>
      <c r="PXS119" s="349"/>
      <c r="PXT119" s="349"/>
      <c r="PXU119" s="349"/>
      <c r="PXV119" s="349"/>
      <c r="PXW119" s="349"/>
      <c r="PXX119" s="349"/>
      <c r="PXY119" s="349"/>
      <c r="PXZ119" s="349"/>
      <c r="PYA119" s="349"/>
      <c r="PYB119" s="349"/>
      <c r="PYC119" s="349"/>
      <c r="PYD119" s="349"/>
      <c r="PYE119" s="349"/>
      <c r="PYF119" s="349"/>
      <c r="PYG119" s="349"/>
      <c r="PYH119" s="349"/>
      <c r="PYI119" s="349"/>
      <c r="PYJ119" s="349"/>
      <c r="PYK119" s="349"/>
      <c r="PYL119" s="349"/>
      <c r="PYM119" s="349"/>
      <c r="PYN119" s="349"/>
      <c r="PYO119" s="349"/>
      <c r="PYP119" s="349"/>
      <c r="PYQ119" s="349"/>
      <c r="PYR119" s="349"/>
      <c r="PYS119" s="349"/>
      <c r="PYT119" s="349"/>
      <c r="PYU119" s="349"/>
      <c r="PYV119" s="349"/>
      <c r="PYW119" s="349"/>
      <c r="PYX119" s="349"/>
      <c r="PYY119" s="349"/>
      <c r="PYZ119" s="349"/>
      <c r="PZA119" s="349"/>
      <c r="PZB119" s="349"/>
      <c r="PZC119" s="349"/>
      <c r="PZD119" s="349"/>
      <c r="PZE119" s="349"/>
      <c r="PZF119" s="349"/>
      <c r="PZG119" s="349"/>
      <c r="PZH119" s="349"/>
      <c r="PZI119" s="349"/>
      <c r="PZJ119" s="349"/>
      <c r="PZK119" s="349"/>
      <c r="PZL119" s="349"/>
      <c r="PZM119" s="349"/>
      <c r="PZN119" s="349"/>
      <c r="PZO119" s="349"/>
      <c r="PZP119" s="349"/>
      <c r="PZQ119" s="349"/>
      <c r="PZR119" s="349"/>
      <c r="PZS119" s="349"/>
      <c r="PZT119" s="349"/>
      <c r="PZU119" s="349"/>
      <c r="PZV119" s="349"/>
      <c r="PZW119" s="349"/>
      <c r="PZX119" s="349"/>
      <c r="PZY119" s="349"/>
      <c r="PZZ119" s="349"/>
      <c r="QAA119" s="349"/>
      <c r="QAB119" s="349"/>
      <c r="QAC119" s="349"/>
      <c r="QAD119" s="349"/>
      <c r="QAE119" s="349"/>
      <c r="QAF119" s="349"/>
      <c r="QAG119" s="349"/>
      <c r="QAH119" s="349"/>
      <c r="QAI119" s="349"/>
      <c r="QAJ119" s="349"/>
      <c r="QAK119" s="349"/>
      <c r="QAL119" s="349"/>
      <c r="QAM119" s="349"/>
      <c r="QAN119" s="349"/>
      <c r="QAO119" s="349"/>
      <c r="QAP119" s="349"/>
      <c r="QAQ119" s="349"/>
      <c r="QAR119" s="349"/>
      <c r="QAS119" s="349"/>
      <c r="QAT119" s="349"/>
      <c r="QAU119" s="349"/>
      <c r="QAV119" s="349"/>
      <c r="QAW119" s="349"/>
      <c r="QAX119" s="349"/>
      <c r="QAY119" s="349"/>
      <c r="QAZ119" s="349"/>
      <c r="QBA119" s="349"/>
      <c r="QBB119" s="349"/>
      <c r="QBC119" s="349"/>
      <c r="QBD119" s="349"/>
      <c r="QBE119" s="349"/>
      <c r="QBF119" s="349"/>
      <c r="QBG119" s="349"/>
      <c r="QBH119" s="349"/>
      <c r="QBI119" s="349"/>
      <c r="QBJ119" s="349"/>
      <c r="QBK119" s="349"/>
      <c r="QBL119" s="349"/>
      <c r="QBM119" s="349"/>
      <c r="QBN119" s="349"/>
      <c r="QBO119" s="349"/>
      <c r="QBP119" s="349"/>
      <c r="QBQ119" s="349"/>
      <c r="QBR119" s="349"/>
      <c r="QBS119" s="349"/>
      <c r="QBT119" s="349"/>
      <c r="QBU119" s="349"/>
      <c r="QBV119" s="349"/>
      <c r="QBW119" s="349"/>
      <c r="QBX119" s="349"/>
      <c r="QBY119" s="349"/>
      <c r="QBZ119" s="349"/>
      <c r="QCA119" s="349"/>
      <c r="QCB119" s="349"/>
      <c r="QCC119" s="349"/>
      <c r="QCD119" s="349"/>
      <c r="QCE119" s="349"/>
      <c r="QCF119" s="349"/>
      <c r="QCG119" s="349"/>
      <c r="QCH119" s="349"/>
      <c r="QCI119" s="349"/>
      <c r="QCJ119" s="349"/>
      <c r="QCK119" s="349"/>
      <c r="QCL119" s="349"/>
      <c r="QCM119" s="349"/>
      <c r="QCN119" s="349"/>
      <c r="QCO119" s="349"/>
      <c r="QCP119" s="349"/>
      <c r="QCQ119" s="349"/>
      <c r="QCR119" s="349"/>
      <c r="QCS119" s="349"/>
      <c r="QCT119" s="349"/>
      <c r="QCU119" s="349"/>
      <c r="QCV119" s="349"/>
      <c r="QCW119" s="349"/>
      <c r="QCX119" s="349"/>
      <c r="QCY119" s="349"/>
      <c r="QCZ119" s="349"/>
      <c r="QDA119" s="349"/>
      <c r="QDB119" s="349"/>
      <c r="QDC119" s="349"/>
      <c r="QDD119" s="349"/>
      <c r="QDE119" s="349"/>
      <c r="QDF119" s="349"/>
      <c r="QDG119" s="349"/>
      <c r="QDH119" s="349"/>
      <c r="QDI119" s="349"/>
      <c r="QDJ119" s="349"/>
      <c r="QDK119" s="349"/>
      <c r="QDL119" s="349"/>
      <c r="QDM119" s="349"/>
      <c r="QDN119" s="349"/>
      <c r="QDO119" s="349"/>
      <c r="QDP119" s="349"/>
      <c r="QDQ119" s="349"/>
      <c r="QDR119" s="349"/>
      <c r="QDS119" s="349"/>
      <c r="QDT119" s="349"/>
      <c r="QDU119" s="349"/>
      <c r="QDV119" s="349"/>
      <c r="QDW119" s="349"/>
      <c r="QDX119" s="349"/>
      <c r="QDY119" s="349"/>
      <c r="QDZ119" s="349"/>
      <c r="QEA119" s="349"/>
      <c r="QEB119" s="349"/>
      <c r="QEC119" s="349"/>
      <c r="QED119" s="349"/>
      <c r="QEE119" s="349"/>
      <c r="QEF119" s="349"/>
      <c r="QEG119" s="349"/>
      <c r="QEH119" s="349"/>
      <c r="QEI119" s="349"/>
      <c r="QEJ119" s="349"/>
      <c r="QEK119" s="349"/>
      <c r="QEL119" s="349"/>
      <c r="QEM119" s="349"/>
      <c r="QEN119" s="349"/>
      <c r="QEO119" s="349"/>
      <c r="QEP119" s="349"/>
      <c r="QEQ119" s="349"/>
      <c r="QER119" s="349"/>
      <c r="QES119" s="349"/>
      <c r="QET119" s="349"/>
      <c r="QEU119" s="349"/>
      <c r="QEV119" s="349"/>
      <c r="QEW119" s="349"/>
      <c r="QEX119" s="349"/>
      <c r="QEY119" s="349"/>
      <c r="QEZ119" s="349"/>
      <c r="QFA119" s="349"/>
      <c r="QFB119" s="349"/>
      <c r="QFC119" s="349"/>
      <c r="QFD119" s="349"/>
      <c r="QFE119" s="349"/>
      <c r="QFF119" s="349"/>
      <c r="QFG119" s="349"/>
      <c r="QFH119" s="349"/>
      <c r="QFI119" s="349"/>
      <c r="QFJ119" s="349"/>
      <c r="QFK119" s="349"/>
      <c r="QFL119" s="349"/>
      <c r="QFM119" s="349"/>
      <c r="QFN119" s="349"/>
      <c r="QFO119" s="349"/>
      <c r="QFP119" s="349"/>
      <c r="QFQ119" s="349"/>
      <c r="QFR119" s="349"/>
      <c r="QFS119" s="349"/>
      <c r="QFT119" s="349"/>
      <c r="QFU119" s="349"/>
      <c r="QFV119" s="349"/>
      <c r="QFW119" s="349"/>
      <c r="QFX119" s="349"/>
      <c r="QFY119" s="349"/>
      <c r="QFZ119" s="349"/>
      <c r="QGA119" s="349"/>
      <c r="QGB119" s="349"/>
      <c r="QGC119" s="349"/>
      <c r="QGD119" s="349"/>
      <c r="QGE119" s="349"/>
      <c r="QGF119" s="349"/>
      <c r="QGG119" s="349"/>
      <c r="QGH119" s="349"/>
      <c r="QGI119" s="349"/>
      <c r="QGJ119" s="349"/>
      <c r="QGK119" s="349"/>
      <c r="QGL119" s="349"/>
      <c r="QGM119" s="349"/>
      <c r="QGN119" s="349"/>
      <c r="QGO119" s="349"/>
      <c r="QGP119" s="349"/>
      <c r="QGQ119" s="349"/>
      <c r="QGR119" s="349"/>
      <c r="QGS119" s="349"/>
      <c r="QGT119" s="349"/>
      <c r="QGU119" s="349"/>
      <c r="QGV119" s="349"/>
      <c r="QGW119" s="349"/>
      <c r="QGX119" s="349"/>
      <c r="QGY119" s="349"/>
      <c r="QGZ119" s="349"/>
      <c r="QHA119" s="349"/>
      <c r="QHB119" s="349"/>
      <c r="QHC119" s="349"/>
      <c r="QHD119" s="349"/>
      <c r="QHE119" s="349"/>
      <c r="QHF119" s="349"/>
      <c r="QHG119" s="349"/>
      <c r="QHH119" s="349"/>
      <c r="QHI119" s="349"/>
      <c r="QHJ119" s="349"/>
      <c r="QHK119" s="349"/>
      <c r="QHL119" s="349"/>
      <c r="QHM119" s="349"/>
      <c r="QHN119" s="349"/>
      <c r="QHO119" s="349"/>
      <c r="QHP119" s="349"/>
      <c r="QHQ119" s="349"/>
      <c r="QHR119" s="349"/>
      <c r="QHS119" s="349"/>
      <c r="QHT119" s="349"/>
      <c r="QHU119" s="349"/>
      <c r="QHV119" s="349"/>
      <c r="QHW119" s="349"/>
      <c r="QHX119" s="349"/>
      <c r="QHY119" s="349"/>
      <c r="QHZ119" s="349"/>
      <c r="QIA119" s="349"/>
      <c r="QIB119" s="349"/>
      <c r="QIC119" s="349"/>
      <c r="QID119" s="349"/>
      <c r="QIE119" s="349"/>
      <c r="QIF119" s="349"/>
      <c r="QIG119" s="349"/>
      <c r="QIH119" s="349"/>
      <c r="QII119" s="349"/>
      <c r="QIJ119" s="349"/>
      <c r="QIK119" s="349"/>
      <c r="QIL119" s="349"/>
      <c r="QIM119" s="349"/>
      <c r="QIN119" s="349"/>
      <c r="QIO119" s="349"/>
      <c r="QIP119" s="349"/>
      <c r="QIQ119" s="349"/>
      <c r="QIR119" s="349"/>
      <c r="QIS119" s="349"/>
      <c r="QIT119" s="349"/>
      <c r="QIU119" s="349"/>
      <c r="QIV119" s="349"/>
      <c r="QIW119" s="349"/>
      <c r="QIX119" s="349"/>
      <c r="QIY119" s="349"/>
      <c r="QIZ119" s="349"/>
      <c r="QJA119" s="349"/>
      <c r="QJB119" s="349"/>
      <c r="QJC119" s="349"/>
      <c r="QJD119" s="349"/>
      <c r="QJE119" s="349"/>
      <c r="QJF119" s="349"/>
      <c r="QJG119" s="349"/>
      <c r="QJH119" s="349"/>
      <c r="QJI119" s="349"/>
      <c r="QJJ119" s="349"/>
      <c r="QJK119" s="349"/>
      <c r="QJL119" s="349"/>
      <c r="QJM119" s="349"/>
      <c r="QJN119" s="349"/>
      <c r="QJO119" s="349"/>
      <c r="QJP119" s="349"/>
      <c r="QJQ119" s="349"/>
      <c r="QJR119" s="349"/>
      <c r="QJS119" s="349"/>
      <c r="QJT119" s="349"/>
      <c r="QJU119" s="349"/>
      <c r="QJV119" s="349"/>
      <c r="QJW119" s="349"/>
      <c r="QJX119" s="349"/>
      <c r="QJY119" s="349"/>
      <c r="QJZ119" s="349"/>
      <c r="QKA119" s="349"/>
      <c r="QKB119" s="349"/>
      <c r="QKC119" s="349"/>
      <c r="QKD119" s="349"/>
      <c r="QKE119" s="349"/>
      <c r="QKF119" s="349"/>
      <c r="QKG119" s="349"/>
      <c r="QKH119" s="349"/>
      <c r="QKI119" s="349"/>
      <c r="QKJ119" s="349"/>
      <c r="QKK119" s="349"/>
      <c r="QKL119" s="349"/>
      <c r="QKM119" s="349"/>
      <c r="QKN119" s="349"/>
      <c r="QKO119" s="349"/>
      <c r="QKP119" s="349"/>
      <c r="QKQ119" s="349"/>
      <c r="QKR119" s="349"/>
      <c r="QKS119" s="349"/>
      <c r="QKT119" s="349"/>
      <c r="QKU119" s="349"/>
      <c r="QKV119" s="349"/>
      <c r="QKW119" s="349"/>
      <c r="QKX119" s="349"/>
      <c r="QKY119" s="349"/>
      <c r="QKZ119" s="349"/>
      <c r="QLA119" s="349"/>
      <c r="QLB119" s="349"/>
      <c r="QLC119" s="349"/>
      <c r="QLD119" s="349"/>
      <c r="QLE119" s="349"/>
      <c r="QLF119" s="349"/>
      <c r="QLG119" s="349"/>
      <c r="QLH119" s="349"/>
      <c r="QLI119" s="349"/>
      <c r="QLJ119" s="349"/>
      <c r="QLK119" s="349"/>
      <c r="QLL119" s="349"/>
      <c r="QLM119" s="349"/>
      <c r="QLN119" s="349"/>
      <c r="QLO119" s="349"/>
      <c r="QLP119" s="349"/>
      <c r="QLQ119" s="349"/>
      <c r="QLR119" s="349"/>
      <c r="QLS119" s="349"/>
      <c r="QLT119" s="349"/>
      <c r="QLU119" s="349"/>
      <c r="QLV119" s="349"/>
      <c r="QLW119" s="349"/>
      <c r="QLX119" s="349"/>
      <c r="QLY119" s="349"/>
      <c r="QLZ119" s="349"/>
      <c r="QMA119" s="349"/>
      <c r="QMB119" s="349"/>
      <c r="QMC119" s="349"/>
      <c r="QMD119" s="349"/>
      <c r="QME119" s="349"/>
      <c r="QMF119" s="349"/>
      <c r="QMG119" s="349"/>
      <c r="QMH119" s="349"/>
      <c r="QMI119" s="349"/>
      <c r="QMJ119" s="349"/>
      <c r="QMK119" s="349"/>
      <c r="QML119" s="349"/>
      <c r="QMM119" s="349"/>
      <c r="QMN119" s="349"/>
      <c r="QMO119" s="349"/>
      <c r="QMP119" s="349"/>
      <c r="QMQ119" s="349"/>
      <c r="QMR119" s="349"/>
      <c r="QMS119" s="349"/>
      <c r="QMT119" s="349"/>
      <c r="QMU119" s="349"/>
      <c r="QMV119" s="349"/>
      <c r="QMW119" s="349"/>
      <c r="QMX119" s="349"/>
      <c r="QMY119" s="349"/>
      <c r="QMZ119" s="349"/>
      <c r="QNA119" s="349"/>
      <c r="QNB119" s="349"/>
      <c r="QNC119" s="349"/>
      <c r="QND119" s="349"/>
      <c r="QNE119" s="349"/>
      <c r="QNF119" s="349"/>
      <c r="QNG119" s="349"/>
      <c r="QNH119" s="349"/>
      <c r="QNI119" s="349"/>
      <c r="QNJ119" s="349"/>
      <c r="QNK119" s="349"/>
      <c r="QNL119" s="349"/>
      <c r="QNM119" s="349"/>
      <c r="QNN119" s="349"/>
      <c r="QNO119" s="349"/>
      <c r="QNP119" s="349"/>
      <c r="QNQ119" s="349"/>
      <c r="QNR119" s="349"/>
      <c r="QNS119" s="349"/>
      <c r="QNT119" s="349"/>
      <c r="QNU119" s="349"/>
      <c r="QNV119" s="349"/>
      <c r="QNW119" s="349"/>
      <c r="QNX119" s="349"/>
      <c r="QNY119" s="349"/>
      <c r="QNZ119" s="349"/>
      <c r="QOA119" s="349"/>
      <c r="QOB119" s="349"/>
      <c r="QOC119" s="349"/>
      <c r="QOD119" s="349"/>
      <c r="QOE119" s="349"/>
      <c r="QOF119" s="349"/>
      <c r="QOG119" s="349"/>
      <c r="QOH119" s="349"/>
      <c r="QOI119" s="349"/>
      <c r="QOJ119" s="349"/>
      <c r="QOK119" s="349"/>
      <c r="QOL119" s="349"/>
      <c r="QOM119" s="349"/>
      <c r="QON119" s="349"/>
      <c r="QOO119" s="349"/>
      <c r="QOP119" s="349"/>
      <c r="QOQ119" s="349"/>
      <c r="QOR119" s="349"/>
      <c r="QOS119" s="349"/>
      <c r="QOT119" s="349"/>
      <c r="QOU119" s="349"/>
      <c r="QOV119" s="349"/>
      <c r="QOW119" s="349"/>
      <c r="QOX119" s="349"/>
      <c r="QOY119" s="349"/>
      <c r="QOZ119" s="349"/>
      <c r="QPA119" s="349"/>
      <c r="QPB119" s="349"/>
      <c r="QPC119" s="349"/>
      <c r="QPD119" s="349"/>
      <c r="QPE119" s="349"/>
      <c r="QPF119" s="349"/>
      <c r="QPG119" s="349"/>
      <c r="QPH119" s="349"/>
      <c r="QPI119" s="349"/>
      <c r="QPJ119" s="349"/>
      <c r="QPK119" s="349"/>
      <c r="QPL119" s="349"/>
      <c r="QPM119" s="349"/>
      <c r="QPN119" s="349"/>
      <c r="QPO119" s="349"/>
      <c r="QPP119" s="349"/>
      <c r="QPQ119" s="349"/>
      <c r="QPR119" s="349"/>
      <c r="QPS119" s="349"/>
      <c r="QPT119" s="349"/>
      <c r="QPU119" s="349"/>
      <c r="QPV119" s="349"/>
      <c r="QPW119" s="349"/>
      <c r="QPX119" s="349"/>
      <c r="QPY119" s="349"/>
      <c r="QPZ119" s="349"/>
      <c r="QQA119" s="349"/>
      <c r="QQB119" s="349"/>
      <c r="QQC119" s="349"/>
      <c r="QQD119" s="349"/>
      <c r="QQE119" s="349"/>
      <c r="QQF119" s="349"/>
      <c r="QQG119" s="349"/>
      <c r="QQH119" s="349"/>
      <c r="QQI119" s="349"/>
      <c r="QQJ119" s="349"/>
      <c r="QQK119" s="349"/>
      <c r="QQL119" s="349"/>
      <c r="QQM119" s="349"/>
      <c r="QQN119" s="349"/>
      <c r="QQO119" s="349"/>
      <c r="QQP119" s="349"/>
      <c r="QQQ119" s="349"/>
      <c r="QQR119" s="349"/>
      <c r="QQS119" s="349"/>
      <c r="QQT119" s="349"/>
      <c r="QQU119" s="349"/>
      <c r="QQV119" s="349"/>
      <c r="QQW119" s="349"/>
      <c r="QQX119" s="349"/>
      <c r="QQY119" s="349"/>
      <c r="QQZ119" s="349"/>
      <c r="QRA119" s="349"/>
      <c r="QRB119" s="349"/>
      <c r="QRC119" s="349"/>
      <c r="QRD119" s="349"/>
      <c r="QRE119" s="349"/>
      <c r="QRF119" s="349"/>
      <c r="QRG119" s="349"/>
      <c r="QRH119" s="349"/>
      <c r="QRI119" s="349"/>
      <c r="QRJ119" s="349"/>
      <c r="QRK119" s="349"/>
      <c r="QRL119" s="349"/>
      <c r="QRM119" s="349"/>
      <c r="QRN119" s="349"/>
      <c r="QRO119" s="349"/>
      <c r="QRP119" s="349"/>
      <c r="QRQ119" s="349"/>
      <c r="QRR119" s="349"/>
      <c r="QRS119" s="349"/>
      <c r="QRT119" s="349"/>
      <c r="QRU119" s="349"/>
      <c r="QRV119" s="349"/>
      <c r="QRW119" s="349"/>
      <c r="QRX119" s="349"/>
      <c r="QRY119" s="349"/>
      <c r="QRZ119" s="349"/>
      <c r="QSA119" s="349"/>
      <c r="QSB119" s="349"/>
      <c r="QSC119" s="349"/>
      <c r="QSD119" s="349"/>
      <c r="QSE119" s="349"/>
      <c r="QSF119" s="349"/>
      <c r="QSG119" s="349"/>
      <c r="QSH119" s="349"/>
      <c r="QSI119" s="349"/>
      <c r="QSJ119" s="349"/>
      <c r="QSK119" s="349"/>
      <c r="QSL119" s="349"/>
      <c r="QSM119" s="349"/>
      <c r="QSN119" s="349"/>
      <c r="QSO119" s="349"/>
      <c r="QSP119" s="349"/>
      <c r="QSQ119" s="349"/>
      <c r="QSR119" s="349"/>
      <c r="QSS119" s="349"/>
      <c r="QST119" s="349"/>
      <c r="QSU119" s="349"/>
      <c r="QSV119" s="349"/>
      <c r="QSW119" s="349"/>
      <c r="QSX119" s="349"/>
      <c r="QSY119" s="349"/>
      <c r="QSZ119" s="349"/>
      <c r="QTA119" s="349"/>
      <c r="QTB119" s="349"/>
      <c r="QTC119" s="349"/>
      <c r="QTD119" s="349"/>
      <c r="QTE119" s="349"/>
      <c r="QTF119" s="349"/>
      <c r="QTG119" s="349"/>
      <c r="QTH119" s="349"/>
      <c r="QTI119" s="349"/>
      <c r="QTJ119" s="349"/>
      <c r="QTK119" s="349"/>
      <c r="QTL119" s="349"/>
      <c r="QTM119" s="349"/>
      <c r="QTN119" s="349"/>
      <c r="QTO119" s="349"/>
      <c r="QTP119" s="349"/>
      <c r="QTQ119" s="349"/>
      <c r="QTR119" s="349"/>
      <c r="QTS119" s="349"/>
      <c r="QTT119" s="349"/>
      <c r="QTU119" s="349"/>
      <c r="QTV119" s="349"/>
      <c r="QTW119" s="349"/>
      <c r="QTX119" s="349"/>
      <c r="QTY119" s="349"/>
      <c r="QTZ119" s="349"/>
      <c r="QUA119" s="349"/>
      <c r="QUB119" s="349"/>
      <c r="QUC119" s="349"/>
      <c r="QUD119" s="349"/>
      <c r="QUE119" s="349"/>
      <c r="QUF119" s="349"/>
      <c r="QUG119" s="349"/>
      <c r="QUH119" s="349"/>
      <c r="QUI119" s="349"/>
      <c r="QUJ119" s="349"/>
      <c r="QUK119" s="349"/>
      <c r="QUL119" s="349"/>
      <c r="QUM119" s="349"/>
      <c r="QUN119" s="349"/>
      <c r="QUO119" s="349"/>
      <c r="QUP119" s="349"/>
      <c r="QUQ119" s="349"/>
      <c r="QUR119" s="349"/>
      <c r="QUS119" s="349"/>
      <c r="QUT119" s="349"/>
      <c r="QUU119" s="349"/>
      <c r="QUV119" s="349"/>
      <c r="QUW119" s="349"/>
      <c r="QUX119" s="349"/>
      <c r="QUY119" s="349"/>
      <c r="QUZ119" s="349"/>
      <c r="QVA119" s="349"/>
      <c r="QVB119" s="349"/>
      <c r="QVC119" s="349"/>
      <c r="QVD119" s="349"/>
      <c r="QVE119" s="349"/>
      <c r="QVF119" s="349"/>
      <c r="QVG119" s="349"/>
      <c r="QVH119" s="349"/>
      <c r="QVI119" s="349"/>
      <c r="QVJ119" s="349"/>
      <c r="QVK119" s="349"/>
      <c r="QVL119" s="349"/>
      <c r="QVM119" s="349"/>
      <c r="QVN119" s="349"/>
      <c r="QVO119" s="349"/>
      <c r="QVP119" s="349"/>
      <c r="QVQ119" s="349"/>
      <c r="QVR119" s="349"/>
      <c r="QVS119" s="349"/>
      <c r="QVT119" s="349"/>
      <c r="QVU119" s="349"/>
      <c r="QVV119" s="349"/>
      <c r="QVW119" s="349"/>
      <c r="QVX119" s="349"/>
      <c r="QVY119" s="349"/>
      <c r="QVZ119" s="349"/>
      <c r="QWA119" s="349"/>
      <c r="QWB119" s="349"/>
      <c r="QWC119" s="349"/>
      <c r="QWD119" s="349"/>
      <c r="QWE119" s="349"/>
      <c r="QWF119" s="349"/>
      <c r="QWG119" s="349"/>
      <c r="QWH119" s="349"/>
      <c r="QWI119" s="349"/>
      <c r="QWJ119" s="349"/>
      <c r="QWK119" s="349"/>
      <c r="QWL119" s="349"/>
      <c r="QWM119" s="349"/>
      <c r="QWN119" s="349"/>
      <c r="QWO119" s="349"/>
      <c r="QWP119" s="349"/>
      <c r="QWQ119" s="349"/>
      <c r="QWR119" s="349"/>
      <c r="QWS119" s="349"/>
      <c r="QWT119" s="349"/>
      <c r="QWU119" s="349"/>
      <c r="QWV119" s="349"/>
      <c r="QWW119" s="349"/>
      <c r="QWX119" s="349"/>
      <c r="QWY119" s="349"/>
      <c r="QWZ119" s="349"/>
      <c r="QXA119" s="349"/>
      <c r="QXB119" s="349"/>
      <c r="QXC119" s="349"/>
      <c r="QXD119" s="349"/>
      <c r="QXE119" s="349"/>
      <c r="QXF119" s="349"/>
      <c r="QXG119" s="349"/>
      <c r="QXH119" s="349"/>
      <c r="QXI119" s="349"/>
      <c r="QXJ119" s="349"/>
      <c r="QXK119" s="349"/>
      <c r="QXL119" s="349"/>
      <c r="QXM119" s="349"/>
      <c r="QXN119" s="349"/>
      <c r="QXO119" s="349"/>
      <c r="QXP119" s="349"/>
      <c r="QXQ119" s="349"/>
      <c r="QXR119" s="349"/>
      <c r="QXS119" s="349"/>
      <c r="QXT119" s="349"/>
      <c r="QXU119" s="349"/>
      <c r="QXV119" s="349"/>
      <c r="QXW119" s="349"/>
      <c r="QXX119" s="349"/>
      <c r="QXY119" s="349"/>
      <c r="QXZ119" s="349"/>
      <c r="QYA119" s="349"/>
      <c r="QYB119" s="349"/>
      <c r="QYC119" s="349"/>
      <c r="QYD119" s="349"/>
      <c r="QYE119" s="349"/>
      <c r="QYF119" s="349"/>
      <c r="QYG119" s="349"/>
      <c r="QYH119" s="349"/>
      <c r="QYI119" s="349"/>
      <c r="QYJ119" s="349"/>
      <c r="QYK119" s="349"/>
      <c r="QYL119" s="349"/>
      <c r="QYM119" s="349"/>
      <c r="QYN119" s="349"/>
      <c r="QYO119" s="349"/>
      <c r="QYP119" s="349"/>
      <c r="QYQ119" s="349"/>
      <c r="QYR119" s="349"/>
      <c r="QYS119" s="349"/>
      <c r="QYT119" s="349"/>
      <c r="QYU119" s="349"/>
      <c r="QYV119" s="349"/>
      <c r="QYW119" s="349"/>
      <c r="QYX119" s="349"/>
      <c r="QYY119" s="349"/>
      <c r="QYZ119" s="349"/>
      <c r="QZA119" s="349"/>
      <c r="QZB119" s="349"/>
      <c r="QZC119" s="349"/>
      <c r="QZD119" s="349"/>
      <c r="QZE119" s="349"/>
      <c r="QZF119" s="349"/>
      <c r="QZG119" s="349"/>
      <c r="QZH119" s="349"/>
      <c r="QZI119" s="349"/>
      <c r="QZJ119" s="349"/>
      <c r="QZK119" s="349"/>
      <c r="QZL119" s="349"/>
      <c r="QZM119" s="349"/>
      <c r="QZN119" s="349"/>
      <c r="QZO119" s="349"/>
      <c r="QZP119" s="349"/>
      <c r="QZQ119" s="349"/>
      <c r="QZR119" s="349"/>
      <c r="QZS119" s="349"/>
      <c r="QZT119" s="349"/>
      <c r="QZU119" s="349"/>
      <c r="QZV119" s="349"/>
      <c r="QZW119" s="349"/>
      <c r="QZX119" s="349"/>
      <c r="QZY119" s="349"/>
      <c r="QZZ119" s="349"/>
      <c r="RAA119" s="349"/>
      <c r="RAB119" s="349"/>
      <c r="RAC119" s="349"/>
      <c r="RAD119" s="349"/>
      <c r="RAE119" s="349"/>
      <c r="RAF119" s="349"/>
      <c r="RAG119" s="349"/>
      <c r="RAH119" s="349"/>
      <c r="RAI119" s="349"/>
      <c r="RAJ119" s="349"/>
      <c r="RAK119" s="349"/>
      <c r="RAL119" s="349"/>
      <c r="RAM119" s="349"/>
      <c r="RAN119" s="349"/>
      <c r="RAO119" s="349"/>
      <c r="RAP119" s="349"/>
      <c r="RAQ119" s="349"/>
      <c r="RAR119" s="349"/>
      <c r="RAS119" s="349"/>
      <c r="RAT119" s="349"/>
      <c r="RAU119" s="349"/>
      <c r="RAV119" s="349"/>
      <c r="RAW119" s="349"/>
      <c r="RAX119" s="349"/>
      <c r="RAY119" s="349"/>
      <c r="RAZ119" s="349"/>
      <c r="RBA119" s="349"/>
      <c r="RBB119" s="349"/>
      <c r="RBC119" s="349"/>
      <c r="RBD119" s="349"/>
      <c r="RBE119" s="349"/>
      <c r="RBF119" s="349"/>
      <c r="RBG119" s="349"/>
      <c r="RBH119" s="349"/>
      <c r="RBI119" s="349"/>
      <c r="RBJ119" s="349"/>
      <c r="RBK119" s="349"/>
      <c r="RBL119" s="349"/>
      <c r="RBM119" s="349"/>
      <c r="RBN119" s="349"/>
      <c r="RBO119" s="349"/>
      <c r="RBP119" s="349"/>
      <c r="RBQ119" s="349"/>
      <c r="RBR119" s="349"/>
      <c r="RBS119" s="349"/>
      <c r="RBT119" s="349"/>
      <c r="RBU119" s="349"/>
      <c r="RBV119" s="349"/>
      <c r="RBW119" s="349"/>
      <c r="RBX119" s="349"/>
      <c r="RBY119" s="349"/>
      <c r="RBZ119" s="349"/>
      <c r="RCA119" s="349"/>
      <c r="RCB119" s="349"/>
      <c r="RCC119" s="349"/>
      <c r="RCD119" s="349"/>
      <c r="RCE119" s="349"/>
      <c r="RCF119" s="349"/>
      <c r="RCG119" s="349"/>
      <c r="RCH119" s="349"/>
      <c r="RCI119" s="349"/>
      <c r="RCJ119" s="349"/>
      <c r="RCK119" s="349"/>
      <c r="RCL119" s="349"/>
      <c r="RCM119" s="349"/>
      <c r="RCN119" s="349"/>
      <c r="RCO119" s="349"/>
      <c r="RCP119" s="349"/>
      <c r="RCQ119" s="349"/>
      <c r="RCR119" s="349"/>
      <c r="RCS119" s="349"/>
      <c r="RCT119" s="349"/>
      <c r="RCU119" s="349"/>
      <c r="RCV119" s="349"/>
      <c r="RCW119" s="349"/>
      <c r="RCX119" s="349"/>
      <c r="RCY119" s="349"/>
      <c r="RCZ119" s="349"/>
      <c r="RDA119" s="349"/>
      <c r="RDB119" s="349"/>
      <c r="RDC119" s="349"/>
      <c r="RDD119" s="349"/>
      <c r="RDE119" s="349"/>
      <c r="RDF119" s="349"/>
      <c r="RDG119" s="349"/>
      <c r="RDH119" s="349"/>
      <c r="RDI119" s="349"/>
      <c r="RDJ119" s="349"/>
      <c r="RDK119" s="349"/>
      <c r="RDL119" s="349"/>
      <c r="RDM119" s="349"/>
      <c r="RDN119" s="349"/>
      <c r="RDO119" s="349"/>
      <c r="RDP119" s="349"/>
      <c r="RDQ119" s="349"/>
      <c r="RDR119" s="349"/>
      <c r="RDS119" s="349"/>
      <c r="RDT119" s="349"/>
      <c r="RDU119" s="349"/>
      <c r="RDV119" s="349"/>
      <c r="RDW119" s="349"/>
      <c r="RDX119" s="349"/>
      <c r="RDY119" s="349"/>
      <c r="RDZ119" s="349"/>
      <c r="REA119" s="349"/>
      <c r="REB119" s="349"/>
      <c r="REC119" s="349"/>
      <c r="RED119" s="349"/>
      <c r="REE119" s="349"/>
      <c r="REF119" s="349"/>
      <c r="REG119" s="349"/>
      <c r="REH119" s="349"/>
      <c r="REI119" s="349"/>
      <c r="REJ119" s="349"/>
      <c r="REK119" s="349"/>
      <c r="REL119" s="349"/>
      <c r="REM119" s="349"/>
      <c r="REN119" s="349"/>
      <c r="REO119" s="349"/>
      <c r="REP119" s="349"/>
      <c r="REQ119" s="349"/>
      <c r="RER119" s="349"/>
      <c r="RES119" s="349"/>
      <c r="RET119" s="349"/>
      <c r="REU119" s="349"/>
      <c r="REV119" s="349"/>
      <c r="REW119" s="349"/>
      <c r="REX119" s="349"/>
      <c r="REY119" s="349"/>
      <c r="REZ119" s="349"/>
      <c r="RFA119" s="349"/>
      <c r="RFB119" s="349"/>
      <c r="RFC119" s="349"/>
      <c r="RFD119" s="349"/>
      <c r="RFE119" s="349"/>
      <c r="RFF119" s="349"/>
      <c r="RFG119" s="349"/>
      <c r="RFH119" s="349"/>
      <c r="RFI119" s="349"/>
      <c r="RFJ119" s="349"/>
      <c r="RFK119" s="349"/>
      <c r="RFL119" s="349"/>
      <c r="RFM119" s="349"/>
      <c r="RFN119" s="349"/>
      <c r="RFO119" s="349"/>
      <c r="RFP119" s="349"/>
      <c r="RFQ119" s="349"/>
      <c r="RFR119" s="349"/>
      <c r="RFS119" s="349"/>
      <c r="RFT119" s="349"/>
      <c r="RFU119" s="349"/>
      <c r="RFV119" s="349"/>
      <c r="RFW119" s="349"/>
      <c r="RFX119" s="349"/>
      <c r="RFY119" s="349"/>
      <c r="RFZ119" s="349"/>
      <c r="RGA119" s="349"/>
      <c r="RGB119" s="349"/>
      <c r="RGC119" s="349"/>
      <c r="RGD119" s="349"/>
      <c r="RGE119" s="349"/>
      <c r="RGF119" s="349"/>
      <c r="RGG119" s="349"/>
      <c r="RGH119" s="349"/>
      <c r="RGI119" s="349"/>
      <c r="RGJ119" s="349"/>
      <c r="RGK119" s="349"/>
      <c r="RGL119" s="349"/>
      <c r="RGM119" s="349"/>
      <c r="RGN119" s="349"/>
      <c r="RGO119" s="349"/>
      <c r="RGP119" s="349"/>
      <c r="RGQ119" s="349"/>
      <c r="RGR119" s="349"/>
      <c r="RGS119" s="349"/>
      <c r="RGT119" s="349"/>
      <c r="RGU119" s="349"/>
      <c r="RGV119" s="349"/>
      <c r="RGW119" s="349"/>
      <c r="RGX119" s="349"/>
      <c r="RGY119" s="349"/>
      <c r="RGZ119" s="349"/>
      <c r="RHA119" s="349"/>
      <c r="RHB119" s="349"/>
      <c r="RHC119" s="349"/>
      <c r="RHD119" s="349"/>
      <c r="RHE119" s="349"/>
      <c r="RHF119" s="349"/>
      <c r="RHG119" s="349"/>
      <c r="RHH119" s="349"/>
      <c r="RHI119" s="349"/>
      <c r="RHJ119" s="349"/>
      <c r="RHK119" s="349"/>
      <c r="RHL119" s="349"/>
      <c r="RHM119" s="349"/>
      <c r="RHN119" s="349"/>
      <c r="RHO119" s="349"/>
      <c r="RHP119" s="349"/>
      <c r="RHQ119" s="349"/>
      <c r="RHR119" s="349"/>
      <c r="RHS119" s="349"/>
      <c r="RHT119" s="349"/>
      <c r="RHU119" s="349"/>
      <c r="RHV119" s="349"/>
      <c r="RHW119" s="349"/>
      <c r="RHX119" s="349"/>
      <c r="RHY119" s="349"/>
      <c r="RHZ119" s="349"/>
      <c r="RIA119" s="349"/>
      <c r="RIB119" s="349"/>
      <c r="RIC119" s="349"/>
      <c r="RID119" s="349"/>
      <c r="RIE119" s="349"/>
      <c r="RIF119" s="349"/>
      <c r="RIG119" s="349"/>
      <c r="RIH119" s="349"/>
      <c r="RII119" s="349"/>
      <c r="RIJ119" s="349"/>
      <c r="RIK119" s="349"/>
      <c r="RIL119" s="349"/>
      <c r="RIM119" s="349"/>
      <c r="RIN119" s="349"/>
      <c r="RIO119" s="349"/>
      <c r="RIP119" s="349"/>
      <c r="RIQ119" s="349"/>
      <c r="RIR119" s="349"/>
      <c r="RIS119" s="349"/>
      <c r="RIT119" s="349"/>
      <c r="RIU119" s="349"/>
      <c r="RIV119" s="349"/>
      <c r="RIW119" s="349"/>
      <c r="RIX119" s="349"/>
      <c r="RIY119" s="349"/>
      <c r="RIZ119" s="349"/>
      <c r="RJA119" s="349"/>
      <c r="RJB119" s="349"/>
      <c r="RJC119" s="349"/>
      <c r="RJD119" s="349"/>
      <c r="RJE119" s="349"/>
      <c r="RJF119" s="349"/>
      <c r="RJG119" s="349"/>
      <c r="RJH119" s="349"/>
      <c r="RJI119" s="349"/>
      <c r="RJJ119" s="349"/>
      <c r="RJK119" s="349"/>
      <c r="RJL119" s="349"/>
      <c r="RJM119" s="349"/>
      <c r="RJN119" s="349"/>
      <c r="RJO119" s="349"/>
      <c r="RJP119" s="349"/>
      <c r="RJQ119" s="349"/>
      <c r="RJR119" s="349"/>
      <c r="RJS119" s="349"/>
      <c r="RJT119" s="349"/>
      <c r="RJU119" s="349"/>
      <c r="RJV119" s="349"/>
      <c r="RJW119" s="349"/>
      <c r="RJX119" s="349"/>
      <c r="RJY119" s="349"/>
      <c r="RJZ119" s="349"/>
      <c r="RKA119" s="349"/>
      <c r="RKB119" s="349"/>
      <c r="RKC119" s="349"/>
      <c r="RKD119" s="349"/>
      <c r="RKE119" s="349"/>
      <c r="RKF119" s="349"/>
      <c r="RKG119" s="349"/>
      <c r="RKH119" s="349"/>
      <c r="RKI119" s="349"/>
      <c r="RKJ119" s="349"/>
      <c r="RKK119" s="349"/>
      <c r="RKL119" s="349"/>
      <c r="RKM119" s="349"/>
      <c r="RKN119" s="349"/>
      <c r="RKO119" s="349"/>
      <c r="RKP119" s="349"/>
      <c r="RKQ119" s="349"/>
      <c r="RKR119" s="349"/>
      <c r="RKS119" s="349"/>
      <c r="RKT119" s="349"/>
      <c r="RKU119" s="349"/>
      <c r="RKV119" s="349"/>
      <c r="RKW119" s="349"/>
      <c r="RKX119" s="349"/>
      <c r="RKY119" s="349"/>
      <c r="RKZ119" s="349"/>
      <c r="RLA119" s="349"/>
      <c r="RLB119" s="349"/>
      <c r="RLC119" s="349"/>
      <c r="RLD119" s="349"/>
      <c r="RLE119" s="349"/>
      <c r="RLF119" s="349"/>
      <c r="RLG119" s="349"/>
      <c r="RLH119" s="349"/>
      <c r="RLI119" s="349"/>
      <c r="RLJ119" s="349"/>
      <c r="RLK119" s="349"/>
      <c r="RLL119" s="349"/>
      <c r="RLM119" s="349"/>
      <c r="RLN119" s="349"/>
      <c r="RLO119" s="349"/>
      <c r="RLP119" s="349"/>
      <c r="RLQ119" s="349"/>
      <c r="RLR119" s="349"/>
      <c r="RLS119" s="349"/>
      <c r="RLT119" s="349"/>
      <c r="RLU119" s="349"/>
      <c r="RLV119" s="349"/>
      <c r="RLW119" s="349"/>
      <c r="RLX119" s="349"/>
      <c r="RLY119" s="349"/>
      <c r="RLZ119" s="349"/>
      <c r="RMA119" s="349"/>
      <c r="RMB119" s="349"/>
      <c r="RMC119" s="349"/>
      <c r="RMD119" s="349"/>
      <c r="RME119" s="349"/>
      <c r="RMF119" s="349"/>
      <c r="RMG119" s="349"/>
      <c r="RMH119" s="349"/>
      <c r="RMI119" s="349"/>
      <c r="RMJ119" s="349"/>
      <c r="RMK119" s="349"/>
      <c r="RML119" s="349"/>
      <c r="RMM119" s="349"/>
      <c r="RMN119" s="349"/>
      <c r="RMO119" s="349"/>
      <c r="RMP119" s="349"/>
      <c r="RMQ119" s="349"/>
      <c r="RMR119" s="349"/>
      <c r="RMS119" s="349"/>
      <c r="RMT119" s="349"/>
      <c r="RMU119" s="349"/>
      <c r="RMV119" s="349"/>
      <c r="RMW119" s="349"/>
      <c r="RMX119" s="349"/>
      <c r="RMY119" s="349"/>
      <c r="RMZ119" s="349"/>
      <c r="RNA119" s="349"/>
      <c r="RNB119" s="349"/>
      <c r="RNC119" s="349"/>
      <c r="RND119" s="349"/>
      <c r="RNE119" s="349"/>
      <c r="RNF119" s="349"/>
      <c r="RNG119" s="349"/>
      <c r="RNH119" s="349"/>
      <c r="RNI119" s="349"/>
      <c r="RNJ119" s="349"/>
      <c r="RNK119" s="349"/>
      <c r="RNL119" s="349"/>
      <c r="RNM119" s="349"/>
      <c r="RNN119" s="349"/>
      <c r="RNO119" s="349"/>
      <c r="RNP119" s="349"/>
      <c r="RNQ119" s="349"/>
      <c r="RNR119" s="349"/>
      <c r="RNS119" s="349"/>
      <c r="RNT119" s="349"/>
      <c r="RNU119" s="349"/>
      <c r="RNV119" s="349"/>
      <c r="RNW119" s="349"/>
      <c r="RNX119" s="349"/>
      <c r="RNY119" s="349"/>
      <c r="RNZ119" s="349"/>
      <c r="ROA119" s="349"/>
      <c r="ROB119" s="349"/>
      <c r="ROC119" s="349"/>
      <c r="ROD119" s="349"/>
      <c r="ROE119" s="349"/>
      <c r="ROF119" s="349"/>
      <c r="ROG119" s="349"/>
      <c r="ROH119" s="349"/>
      <c r="ROI119" s="349"/>
      <c r="ROJ119" s="349"/>
      <c r="ROK119" s="349"/>
      <c r="ROL119" s="349"/>
      <c r="ROM119" s="349"/>
      <c r="RON119" s="349"/>
      <c r="ROO119" s="349"/>
      <c r="ROP119" s="349"/>
      <c r="ROQ119" s="349"/>
      <c r="ROR119" s="349"/>
      <c r="ROS119" s="349"/>
      <c r="ROT119" s="349"/>
      <c r="ROU119" s="349"/>
      <c r="ROV119" s="349"/>
      <c r="ROW119" s="349"/>
      <c r="ROX119" s="349"/>
      <c r="ROY119" s="349"/>
      <c r="ROZ119" s="349"/>
      <c r="RPA119" s="349"/>
      <c r="RPB119" s="349"/>
      <c r="RPC119" s="349"/>
      <c r="RPD119" s="349"/>
      <c r="RPE119" s="349"/>
      <c r="RPF119" s="349"/>
      <c r="RPG119" s="349"/>
      <c r="RPH119" s="349"/>
      <c r="RPI119" s="349"/>
      <c r="RPJ119" s="349"/>
      <c r="RPK119" s="349"/>
      <c r="RPL119" s="349"/>
      <c r="RPM119" s="349"/>
      <c r="RPN119" s="349"/>
      <c r="RPO119" s="349"/>
      <c r="RPP119" s="349"/>
      <c r="RPQ119" s="349"/>
      <c r="RPR119" s="349"/>
      <c r="RPS119" s="349"/>
      <c r="RPT119" s="349"/>
      <c r="RPU119" s="349"/>
      <c r="RPV119" s="349"/>
      <c r="RPW119" s="349"/>
      <c r="RPX119" s="349"/>
      <c r="RPY119" s="349"/>
      <c r="RPZ119" s="349"/>
      <c r="RQA119" s="349"/>
      <c r="RQB119" s="349"/>
      <c r="RQC119" s="349"/>
      <c r="RQD119" s="349"/>
      <c r="RQE119" s="349"/>
      <c r="RQF119" s="349"/>
      <c r="RQG119" s="349"/>
      <c r="RQH119" s="349"/>
      <c r="RQI119" s="349"/>
      <c r="RQJ119" s="349"/>
      <c r="RQK119" s="349"/>
      <c r="RQL119" s="349"/>
      <c r="RQM119" s="349"/>
      <c r="RQN119" s="349"/>
      <c r="RQO119" s="349"/>
      <c r="RQP119" s="349"/>
      <c r="RQQ119" s="349"/>
      <c r="RQR119" s="349"/>
      <c r="RQS119" s="349"/>
      <c r="RQT119" s="349"/>
      <c r="RQU119" s="349"/>
      <c r="RQV119" s="349"/>
      <c r="RQW119" s="349"/>
      <c r="RQX119" s="349"/>
      <c r="RQY119" s="349"/>
      <c r="RQZ119" s="349"/>
      <c r="RRA119" s="349"/>
      <c r="RRB119" s="349"/>
      <c r="RRC119" s="349"/>
      <c r="RRD119" s="349"/>
      <c r="RRE119" s="349"/>
      <c r="RRF119" s="349"/>
      <c r="RRG119" s="349"/>
      <c r="RRH119" s="349"/>
      <c r="RRI119" s="349"/>
      <c r="RRJ119" s="349"/>
      <c r="RRK119" s="349"/>
      <c r="RRL119" s="349"/>
      <c r="RRM119" s="349"/>
      <c r="RRN119" s="349"/>
      <c r="RRO119" s="349"/>
      <c r="RRP119" s="349"/>
      <c r="RRQ119" s="349"/>
      <c r="RRR119" s="349"/>
      <c r="RRS119" s="349"/>
      <c r="RRT119" s="349"/>
      <c r="RRU119" s="349"/>
      <c r="RRV119" s="349"/>
      <c r="RRW119" s="349"/>
      <c r="RRX119" s="349"/>
      <c r="RRY119" s="349"/>
      <c r="RRZ119" s="349"/>
      <c r="RSA119" s="349"/>
      <c r="RSB119" s="349"/>
      <c r="RSC119" s="349"/>
      <c r="RSD119" s="349"/>
      <c r="RSE119" s="349"/>
      <c r="RSF119" s="349"/>
      <c r="RSG119" s="349"/>
      <c r="RSH119" s="349"/>
      <c r="RSI119" s="349"/>
      <c r="RSJ119" s="349"/>
      <c r="RSK119" s="349"/>
      <c r="RSL119" s="349"/>
      <c r="RSM119" s="349"/>
      <c r="RSN119" s="349"/>
      <c r="RSO119" s="349"/>
      <c r="RSP119" s="349"/>
      <c r="RSQ119" s="349"/>
      <c r="RSR119" s="349"/>
      <c r="RSS119" s="349"/>
      <c r="RST119" s="349"/>
      <c r="RSU119" s="349"/>
      <c r="RSV119" s="349"/>
      <c r="RSW119" s="349"/>
      <c r="RSX119" s="349"/>
      <c r="RSY119" s="349"/>
      <c r="RSZ119" s="349"/>
      <c r="RTA119" s="349"/>
      <c r="RTB119" s="349"/>
      <c r="RTC119" s="349"/>
      <c r="RTD119" s="349"/>
      <c r="RTE119" s="349"/>
      <c r="RTF119" s="349"/>
      <c r="RTG119" s="349"/>
      <c r="RTH119" s="349"/>
      <c r="RTI119" s="349"/>
      <c r="RTJ119" s="349"/>
      <c r="RTK119" s="349"/>
      <c r="RTL119" s="349"/>
      <c r="RTM119" s="349"/>
      <c r="RTN119" s="349"/>
      <c r="RTO119" s="349"/>
      <c r="RTP119" s="349"/>
      <c r="RTQ119" s="349"/>
      <c r="RTR119" s="349"/>
      <c r="RTS119" s="349"/>
      <c r="RTT119" s="349"/>
      <c r="RTU119" s="349"/>
      <c r="RTV119" s="349"/>
      <c r="RTW119" s="349"/>
      <c r="RTX119" s="349"/>
      <c r="RTY119" s="349"/>
      <c r="RTZ119" s="349"/>
      <c r="RUA119" s="349"/>
      <c r="RUB119" s="349"/>
      <c r="RUC119" s="349"/>
      <c r="RUD119" s="349"/>
      <c r="RUE119" s="349"/>
      <c r="RUF119" s="349"/>
      <c r="RUG119" s="349"/>
      <c r="RUH119" s="349"/>
      <c r="RUI119" s="349"/>
      <c r="RUJ119" s="349"/>
      <c r="RUK119" s="349"/>
      <c r="RUL119" s="349"/>
      <c r="RUM119" s="349"/>
      <c r="RUN119" s="349"/>
      <c r="RUO119" s="349"/>
      <c r="RUP119" s="349"/>
      <c r="RUQ119" s="349"/>
      <c r="RUR119" s="349"/>
      <c r="RUS119" s="349"/>
      <c r="RUT119" s="349"/>
      <c r="RUU119" s="349"/>
      <c r="RUV119" s="349"/>
      <c r="RUW119" s="349"/>
      <c r="RUX119" s="349"/>
      <c r="RUY119" s="349"/>
      <c r="RUZ119" s="349"/>
      <c r="RVA119" s="349"/>
      <c r="RVB119" s="349"/>
      <c r="RVC119" s="349"/>
      <c r="RVD119" s="349"/>
      <c r="RVE119" s="349"/>
      <c r="RVF119" s="349"/>
      <c r="RVG119" s="349"/>
      <c r="RVH119" s="349"/>
      <c r="RVI119" s="349"/>
      <c r="RVJ119" s="349"/>
      <c r="RVK119" s="349"/>
      <c r="RVL119" s="349"/>
      <c r="RVM119" s="349"/>
      <c r="RVN119" s="349"/>
      <c r="RVO119" s="349"/>
      <c r="RVP119" s="349"/>
      <c r="RVQ119" s="349"/>
      <c r="RVR119" s="349"/>
      <c r="RVS119" s="349"/>
      <c r="RVT119" s="349"/>
      <c r="RVU119" s="349"/>
      <c r="RVV119" s="349"/>
      <c r="RVW119" s="349"/>
      <c r="RVX119" s="349"/>
      <c r="RVY119" s="349"/>
      <c r="RVZ119" s="349"/>
      <c r="RWA119" s="349"/>
      <c r="RWB119" s="349"/>
      <c r="RWC119" s="349"/>
      <c r="RWD119" s="349"/>
      <c r="RWE119" s="349"/>
      <c r="RWF119" s="349"/>
      <c r="RWG119" s="349"/>
      <c r="RWH119" s="349"/>
      <c r="RWI119" s="349"/>
      <c r="RWJ119" s="349"/>
      <c r="RWK119" s="349"/>
      <c r="RWL119" s="349"/>
      <c r="RWM119" s="349"/>
      <c r="RWN119" s="349"/>
      <c r="RWO119" s="349"/>
      <c r="RWP119" s="349"/>
      <c r="RWQ119" s="349"/>
      <c r="RWR119" s="349"/>
      <c r="RWS119" s="349"/>
      <c r="RWT119" s="349"/>
      <c r="RWU119" s="349"/>
      <c r="RWV119" s="349"/>
      <c r="RWW119" s="349"/>
      <c r="RWX119" s="349"/>
      <c r="RWY119" s="349"/>
      <c r="RWZ119" s="349"/>
      <c r="RXA119" s="349"/>
      <c r="RXB119" s="349"/>
      <c r="RXC119" s="349"/>
      <c r="RXD119" s="349"/>
      <c r="RXE119" s="349"/>
      <c r="RXF119" s="349"/>
      <c r="RXG119" s="349"/>
      <c r="RXH119" s="349"/>
      <c r="RXI119" s="349"/>
      <c r="RXJ119" s="349"/>
      <c r="RXK119" s="349"/>
      <c r="RXL119" s="349"/>
      <c r="RXM119" s="349"/>
      <c r="RXN119" s="349"/>
      <c r="RXO119" s="349"/>
      <c r="RXP119" s="349"/>
      <c r="RXQ119" s="349"/>
      <c r="RXR119" s="349"/>
      <c r="RXS119" s="349"/>
      <c r="RXT119" s="349"/>
      <c r="RXU119" s="349"/>
      <c r="RXV119" s="349"/>
      <c r="RXW119" s="349"/>
      <c r="RXX119" s="349"/>
      <c r="RXY119" s="349"/>
      <c r="RXZ119" s="349"/>
      <c r="RYA119" s="349"/>
      <c r="RYB119" s="349"/>
      <c r="RYC119" s="349"/>
      <c r="RYD119" s="349"/>
      <c r="RYE119" s="349"/>
      <c r="RYF119" s="349"/>
      <c r="RYG119" s="349"/>
      <c r="RYH119" s="349"/>
      <c r="RYI119" s="349"/>
      <c r="RYJ119" s="349"/>
      <c r="RYK119" s="349"/>
      <c r="RYL119" s="349"/>
      <c r="RYM119" s="349"/>
      <c r="RYN119" s="349"/>
      <c r="RYO119" s="349"/>
      <c r="RYP119" s="349"/>
      <c r="RYQ119" s="349"/>
      <c r="RYR119" s="349"/>
      <c r="RYS119" s="349"/>
      <c r="RYT119" s="349"/>
      <c r="RYU119" s="349"/>
      <c r="RYV119" s="349"/>
      <c r="RYW119" s="349"/>
      <c r="RYX119" s="349"/>
      <c r="RYY119" s="349"/>
      <c r="RYZ119" s="349"/>
      <c r="RZA119" s="349"/>
      <c r="RZB119" s="349"/>
      <c r="RZC119" s="349"/>
      <c r="RZD119" s="349"/>
      <c r="RZE119" s="349"/>
      <c r="RZF119" s="349"/>
      <c r="RZG119" s="349"/>
      <c r="RZH119" s="349"/>
      <c r="RZI119" s="349"/>
      <c r="RZJ119" s="349"/>
      <c r="RZK119" s="349"/>
      <c r="RZL119" s="349"/>
      <c r="RZM119" s="349"/>
      <c r="RZN119" s="349"/>
      <c r="RZO119" s="349"/>
      <c r="RZP119" s="349"/>
      <c r="RZQ119" s="349"/>
      <c r="RZR119" s="349"/>
      <c r="RZS119" s="349"/>
      <c r="RZT119" s="349"/>
      <c r="RZU119" s="349"/>
      <c r="RZV119" s="349"/>
      <c r="RZW119" s="349"/>
      <c r="RZX119" s="349"/>
      <c r="RZY119" s="349"/>
      <c r="RZZ119" s="349"/>
      <c r="SAA119" s="349"/>
      <c r="SAB119" s="349"/>
      <c r="SAC119" s="349"/>
      <c r="SAD119" s="349"/>
      <c r="SAE119" s="349"/>
      <c r="SAF119" s="349"/>
      <c r="SAG119" s="349"/>
      <c r="SAH119" s="349"/>
      <c r="SAI119" s="349"/>
      <c r="SAJ119" s="349"/>
      <c r="SAK119" s="349"/>
      <c r="SAL119" s="349"/>
      <c r="SAM119" s="349"/>
      <c r="SAN119" s="349"/>
      <c r="SAO119" s="349"/>
      <c r="SAP119" s="349"/>
      <c r="SAQ119" s="349"/>
      <c r="SAR119" s="349"/>
      <c r="SAS119" s="349"/>
      <c r="SAT119" s="349"/>
      <c r="SAU119" s="349"/>
      <c r="SAV119" s="349"/>
      <c r="SAW119" s="349"/>
      <c r="SAX119" s="349"/>
      <c r="SAY119" s="349"/>
      <c r="SAZ119" s="349"/>
      <c r="SBA119" s="349"/>
      <c r="SBB119" s="349"/>
      <c r="SBC119" s="349"/>
      <c r="SBD119" s="349"/>
      <c r="SBE119" s="349"/>
      <c r="SBF119" s="349"/>
      <c r="SBG119" s="349"/>
      <c r="SBH119" s="349"/>
      <c r="SBI119" s="349"/>
      <c r="SBJ119" s="349"/>
      <c r="SBK119" s="349"/>
      <c r="SBL119" s="349"/>
      <c r="SBM119" s="349"/>
      <c r="SBN119" s="349"/>
      <c r="SBO119" s="349"/>
      <c r="SBP119" s="349"/>
      <c r="SBQ119" s="349"/>
      <c r="SBR119" s="349"/>
      <c r="SBS119" s="349"/>
      <c r="SBT119" s="349"/>
      <c r="SBU119" s="349"/>
      <c r="SBV119" s="349"/>
      <c r="SBW119" s="349"/>
      <c r="SBX119" s="349"/>
      <c r="SBY119" s="349"/>
      <c r="SBZ119" s="349"/>
      <c r="SCA119" s="349"/>
      <c r="SCB119" s="349"/>
      <c r="SCC119" s="349"/>
      <c r="SCD119" s="349"/>
      <c r="SCE119" s="349"/>
      <c r="SCF119" s="349"/>
      <c r="SCG119" s="349"/>
      <c r="SCH119" s="349"/>
      <c r="SCI119" s="349"/>
      <c r="SCJ119" s="349"/>
      <c r="SCK119" s="349"/>
      <c r="SCL119" s="349"/>
      <c r="SCM119" s="349"/>
      <c r="SCN119" s="349"/>
      <c r="SCO119" s="349"/>
      <c r="SCP119" s="349"/>
      <c r="SCQ119" s="349"/>
      <c r="SCR119" s="349"/>
      <c r="SCS119" s="349"/>
      <c r="SCT119" s="349"/>
      <c r="SCU119" s="349"/>
      <c r="SCV119" s="349"/>
      <c r="SCW119" s="349"/>
      <c r="SCX119" s="349"/>
      <c r="SCY119" s="349"/>
      <c r="SCZ119" s="349"/>
      <c r="SDA119" s="349"/>
      <c r="SDB119" s="349"/>
      <c r="SDC119" s="349"/>
      <c r="SDD119" s="349"/>
      <c r="SDE119" s="349"/>
      <c r="SDF119" s="349"/>
      <c r="SDG119" s="349"/>
      <c r="SDH119" s="349"/>
      <c r="SDI119" s="349"/>
      <c r="SDJ119" s="349"/>
      <c r="SDK119" s="349"/>
      <c r="SDL119" s="349"/>
      <c r="SDM119" s="349"/>
      <c r="SDN119" s="349"/>
      <c r="SDO119" s="349"/>
      <c r="SDP119" s="349"/>
      <c r="SDQ119" s="349"/>
      <c r="SDR119" s="349"/>
      <c r="SDS119" s="349"/>
      <c r="SDT119" s="349"/>
      <c r="SDU119" s="349"/>
      <c r="SDV119" s="349"/>
      <c r="SDW119" s="349"/>
      <c r="SDX119" s="349"/>
      <c r="SDY119" s="349"/>
      <c r="SDZ119" s="349"/>
      <c r="SEA119" s="349"/>
      <c r="SEB119" s="349"/>
      <c r="SEC119" s="349"/>
      <c r="SED119" s="349"/>
      <c r="SEE119" s="349"/>
      <c r="SEF119" s="349"/>
      <c r="SEG119" s="349"/>
      <c r="SEH119" s="349"/>
      <c r="SEI119" s="349"/>
      <c r="SEJ119" s="349"/>
      <c r="SEK119" s="349"/>
      <c r="SEL119" s="349"/>
      <c r="SEM119" s="349"/>
      <c r="SEN119" s="349"/>
      <c r="SEO119" s="349"/>
      <c r="SEP119" s="349"/>
      <c r="SEQ119" s="349"/>
      <c r="SER119" s="349"/>
      <c r="SES119" s="349"/>
      <c r="SET119" s="349"/>
      <c r="SEU119" s="349"/>
      <c r="SEV119" s="349"/>
      <c r="SEW119" s="349"/>
      <c r="SEX119" s="349"/>
      <c r="SEY119" s="349"/>
      <c r="SEZ119" s="349"/>
      <c r="SFA119" s="349"/>
      <c r="SFB119" s="349"/>
      <c r="SFC119" s="349"/>
      <c r="SFD119" s="349"/>
      <c r="SFE119" s="349"/>
      <c r="SFF119" s="349"/>
      <c r="SFG119" s="349"/>
      <c r="SFH119" s="349"/>
      <c r="SFI119" s="349"/>
      <c r="SFJ119" s="349"/>
      <c r="SFK119" s="349"/>
      <c r="SFL119" s="349"/>
      <c r="SFM119" s="349"/>
      <c r="SFN119" s="349"/>
      <c r="SFO119" s="349"/>
      <c r="SFP119" s="349"/>
      <c r="SFQ119" s="349"/>
      <c r="SFR119" s="349"/>
      <c r="SFS119" s="349"/>
      <c r="SFT119" s="349"/>
      <c r="SFU119" s="349"/>
      <c r="SFV119" s="349"/>
      <c r="SFW119" s="349"/>
      <c r="SFX119" s="349"/>
      <c r="SFY119" s="349"/>
      <c r="SFZ119" s="349"/>
      <c r="SGA119" s="349"/>
      <c r="SGB119" s="349"/>
      <c r="SGC119" s="349"/>
      <c r="SGD119" s="349"/>
      <c r="SGE119" s="349"/>
      <c r="SGF119" s="349"/>
      <c r="SGG119" s="349"/>
      <c r="SGH119" s="349"/>
      <c r="SGI119" s="349"/>
      <c r="SGJ119" s="349"/>
      <c r="SGK119" s="349"/>
      <c r="SGL119" s="349"/>
      <c r="SGM119" s="349"/>
      <c r="SGN119" s="349"/>
      <c r="SGO119" s="349"/>
      <c r="SGP119" s="349"/>
      <c r="SGQ119" s="349"/>
      <c r="SGR119" s="349"/>
      <c r="SGS119" s="349"/>
      <c r="SGT119" s="349"/>
      <c r="SGU119" s="349"/>
      <c r="SGV119" s="349"/>
      <c r="SGW119" s="349"/>
      <c r="SGX119" s="349"/>
      <c r="SGY119" s="349"/>
      <c r="SGZ119" s="349"/>
      <c r="SHA119" s="349"/>
      <c r="SHB119" s="349"/>
      <c r="SHC119" s="349"/>
      <c r="SHD119" s="349"/>
      <c r="SHE119" s="349"/>
      <c r="SHF119" s="349"/>
      <c r="SHG119" s="349"/>
      <c r="SHH119" s="349"/>
      <c r="SHI119" s="349"/>
      <c r="SHJ119" s="349"/>
      <c r="SHK119" s="349"/>
      <c r="SHL119" s="349"/>
      <c r="SHM119" s="349"/>
      <c r="SHN119" s="349"/>
      <c r="SHO119" s="349"/>
      <c r="SHP119" s="349"/>
      <c r="SHQ119" s="349"/>
      <c r="SHR119" s="349"/>
      <c r="SHS119" s="349"/>
      <c r="SHT119" s="349"/>
      <c r="SHU119" s="349"/>
      <c r="SHV119" s="349"/>
      <c r="SHW119" s="349"/>
      <c r="SHX119" s="349"/>
      <c r="SHY119" s="349"/>
      <c r="SHZ119" s="349"/>
      <c r="SIA119" s="349"/>
      <c r="SIB119" s="349"/>
      <c r="SIC119" s="349"/>
      <c r="SID119" s="349"/>
      <c r="SIE119" s="349"/>
      <c r="SIF119" s="349"/>
      <c r="SIG119" s="349"/>
      <c r="SIH119" s="349"/>
      <c r="SII119" s="349"/>
      <c r="SIJ119" s="349"/>
      <c r="SIK119" s="349"/>
      <c r="SIL119" s="349"/>
      <c r="SIM119" s="349"/>
      <c r="SIN119" s="349"/>
      <c r="SIO119" s="349"/>
      <c r="SIP119" s="349"/>
      <c r="SIQ119" s="349"/>
      <c r="SIR119" s="349"/>
      <c r="SIS119" s="349"/>
      <c r="SIT119" s="349"/>
      <c r="SIU119" s="349"/>
      <c r="SIV119" s="349"/>
      <c r="SIW119" s="349"/>
      <c r="SIX119" s="349"/>
      <c r="SIY119" s="349"/>
      <c r="SIZ119" s="349"/>
      <c r="SJA119" s="349"/>
      <c r="SJB119" s="349"/>
      <c r="SJC119" s="349"/>
      <c r="SJD119" s="349"/>
      <c r="SJE119" s="349"/>
      <c r="SJF119" s="349"/>
      <c r="SJG119" s="349"/>
      <c r="SJH119" s="349"/>
      <c r="SJI119" s="349"/>
      <c r="SJJ119" s="349"/>
      <c r="SJK119" s="349"/>
      <c r="SJL119" s="349"/>
      <c r="SJM119" s="349"/>
      <c r="SJN119" s="349"/>
      <c r="SJO119" s="349"/>
      <c r="SJP119" s="349"/>
      <c r="SJQ119" s="349"/>
      <c r="SJR119" s="349"/>
      <c r="SJS119" s="349"/>
      <c r="SJT119" s="349"/>
      <c r="SJU119" s="349"/>
      <c r="SJV119" s="349"/>
      <c r="SJW119" s="349"/>
      <c r="SJX119" s="349"/>
      <c r="SJY119" s="349"/>
      <c r="SJZ119" s="349"/>
      <c r="SKA119" s="349"/>
      <c r="SKB119" s="349"/>
      <c r="SKC119" s="349"/>
      <c r="SKD119" s="349"/>
      <c r="SKE119" s="349"/>
      <c r="SKF119" s="349"/>
      <c r="SKG119" s="349"/>
      <c r="SKH119" s="349"/>
      <c r="SKI119" s="349"/>
      <c r="SKJ119" s="349"/>
      <c r="SKK119" s="349"/>
      <c r="SKL119" s="349"/>
      <c r="SKM119" s="349"/>
      <c r="SKN119" s="349"/>
      <c r="SKO119" s="349"/>
      <c r="SKP119" s="349"/>
      <c r="SKQ119" s="349"/>
      <c r="SKR119" s="349"/>
      <c r="SKS119" s="349"/>
      <c r="SKT119" s="349"/>
      <c r="SKU119" s="349"/>
      <c r="SKV119" s="349"/>
      <c r="SKW119" s="349"/>
      <c r="SKX119" s="349"/>
      <c r="SKY119" s="349"/>
      <c r="SKZ119" s="349"/>
      <c r="SLA119" s="349"/>
      <c r="SLB119" s="349"/>
      <c r="SLC119" s="349"/>
      <c r="SLD119" s="349"/>
      <c r="SLE119" s="349"/>
      <c r="SLF119" s="349"/>
      <c r="SLG119" s="349"/>
      <c r="SLH119" s="349"/>
      <c r="SLI119" s="349"/>
      <c r="SLJ119" s="349"/>
      <c r="SLK119" s="349"/>
      <c r="SLL119" s="349"/>
      <c r="SLM119" s="349"/>
      <c r="SLN119" s="349"/>
      <c r="SLO119" s="349"/>
      <c r="SLP119" s="349"/>
      <c r="SLQ119" s="349"/>
      <c r="SLR119" s="349"/>
      <c r="SLS119" s="349"/>
      <c r="SLT119" s="349"/>
      <c r="SLU119" s="349"/>
      <c r="SLV119" s="349"/>
      <c r="SLW119" s="349"/>
      <c r="SLX119" s="349"/>
      <c r="SLY119" s="349"/>
      <c r="SLZ119" s="349"/>
      <c r="SMA119" s="349"/>
      <c r="SMB119" s="349"/>
      <c r="SMC119" s="349"/>
      <c r="SMD119" s="349"/>
      <c r="SME119" s="349"/>
      <c r="SMF119" s="349"/>
      <c r="SMG119" s="349"/>
      <c r="SMH119" s="349"/>
      <c r="SMI119" s="349"/>
      <c r="SMJ119" s="349"/>
      <c r="SMK119" s="349"/>
      <c r="SML119" s="349"/>
      <c r="SMM119" s="349"/>
      <c r="SMN119" s="349"/>
      <c r="SMO119" s="349"/>
      <c r="SMP119" s="349"/>
      <c r="SMQ119" s="349"/>
      <c r="SMR119" s="349"/>
      <c r="SMS119" s="349"/>
      <c r="SMT119" s="349"/>
      <c r="SMU119" s="349"/>
      <c r="SMV119" s="349"/>
      <c r="SMW119" s="349"/>
      <c r="SMX119" s="349"/>
      <c r="SMY119" s="349"/>
      <c r="SMZ119" s="349"/>
      <c r="SNA119" s="349"/>
      <c r="SNB119" s="349"/>
      <c r="SNC119" s="349"/>
      <c r="SND119" s="349"/>
      <c r="SNE119" s="349"/>
      <c r="SNF119" s="349"/>
      <c r="SNG119" s="349"/>
      <c r="SNH119" s="349"/>
      <c r="SNI119" s="349"/>
      <c r="SNJ119" s="349"/>
      <c r="SNK119" s="349"/>
      <c r="SNL119" s="349"/>
      <c r="SNM119" s="349"/>
      <c r="SNN119" s="349"/>
      <c r="SNO119" s="349"/>
      <c r="SNP119" s="349"/>
      <c r="SNQ119" s="349"/>
      <c r="SNR119" s="349"/>
      <c r="SNS119" s="349"/>
      <c r="SNT119" s="349"/>
      <c r="SNU119" s="349"/>
      <c r="SNV119" s="349"/>
      <c r="SNW119" s="349"/>
      <c r="SNX119" s="349"/>
      <c r="SNY119" s="349"/>
      <c r="SNZ119" s="349"/>
      <c r="SOA119" s="349"/>
      <c r="SOB119" s="349"/>
      <c r="SOC119" s="349"/>
      <c r="SOD119" s="349"/>
      <c r="SOE119" s="349"/>
      <c r="SOF119" s="349"/>
      <c r="SOG119" s="349"/>
      <c r="SOH119" s="349"/>
      <c r="SOI119" s="349"/>
      <c r="SOJ119" s="349"/>
      <c r="SOK119" s="349"/>
      <c r="SOL119" s="349"/>
      <c r="SOM119" s="349"/>
      <c r="SON119" s="349"/>
      <c r="SOO119" s="349"/>
      <c r="SOP119" s="349"/>
      <c r="SOQ119" s="349"/>
      <c r="SOR119" s="349"/>
      <c r="SOS119" s="349"/>
      <c r="SOT119" s="349"/>
      <c r="SOU119" s="349"/>
      <c r="SOV119" s="349"/>
      <c r="SOW119" s="349"/>
      <c r="SOX119" s="349"/>
      <c r="SOY119" s="349"/>
      <c r="SOZ119" s="349"/>
      <c r="SPA119" s="349"/>
      <c r="SPB119" s="349"/>
      <c r="SPC119" s="349"/>
      <c r="SPD119" s="349"/>
      <c r="SPE119" s="349"/>
      <c r="SPF119" s="349"/>
      <c r="SPG119" s="349"/>
      <c r="SPH119" s="349"/>
      <c r="SPI119" s="349"/>
      <c r="SPJ119" s="349"/>
      <c r="SPK119" s="349"/>
      <c r="SPL119" s="349"/>
      <c r="SPM119" s="349"/>
      <c r="SPN119" s="349"/>
      <c r="SPO119" s="349"/>
      <c r="SPP119" s="349"/>
      <c r="SPQ119" s="349"/>
      <c r="SPR119" s="349"/>
      <c r="SPS119" s="349"/>
      <c r="SPT119" s="349"/>
      <c r="SPU119" s="349"/>
      <c r="SPV119" s="349"/>
      <c r="SPW119" s="349"/>
      <c r="SPX119" s="349"/>
      <c r="SPY119" s="349"/>
      <c r="SPZ119" s="349"/>
      <c r="SQA119" s="349"/>
      <c r="SQB119" s="349"/>
      <c r="SQC119" s="349"/>
      <c r="SQD119" s="349"/>
      <c r="SQE119" s="349"/>
      <c r="SQF119" s="349"/>
      <c r="SQG119" s="349"/>
      <c r="SQH119" s="349"/>
      <c r="SQI119" s="349"/>
      <c r="SQJ119" s="349"/>
      <c r="SQK119" s="349"/>
      <c r="SQL119" s="349"/>
      <c r="SQM119" s="349"/>
      <c r="SQN119" s="349"/>
      <c r="SQO119" s="349"/>
      <c r="SQP119" s="349"/>
      <c r="SQQ119" s="349"/>
      <c r="SQR119" s="349"/>
      <c r="SQS119" s="349"/>
      <c r="SQT119" s="349"/>
      <c r="SQU119" s="349"/>
      <c r="SQV119" s="349"/>
      <c r="SQW119" s="349"/>
      <c r="SQX119" s="349"/>
      <c r="SQY119" s="349"/>
      <c r="SQZ119" s="349"/>
      <c r="SRA119" s="349"/>
      <c r="SRB119" s="349"/>
      <c r="SRC119" s="349"/>
      <c r="SRD119" s="349"/>
      <c r="SRE119" s="349"/>
      <c r="SRF119" s="349"/>
      <c r="SRG119" s="349"/>
      <c r="SRH119" s="349"/>
      <c r="SRI119" s="349"/>
      <c r="SRJ119" s="349"/>
      <c r="SRK119" s="349"/>
      <c r="SRL119" s="349"/>
      <c r="SRM119" s="349"/>
      <c r="SRN119" s="349"/>
      <c r="SRO119" s="349"/>
      <c r="SRP119" s="349"/>
      <c r="SRQ119" s="349"/>
      <c r="SRR119" s="349"/>
      <c r="SRS119" s="349"/>
      <c r="SRT119" s="349"/>
      <c r="SRU119" s="349"/>
      <c r="SRV119" s="349"/>
      <c r="SRW119" s="349"/>
      <c r="SRX119" s="349"/>
      <c r="SRY119" s="349"/>
      <c r="SRZ119" s="349"/>
      <c r="SSA119" s="349"/>
      <c r="SSB119" s="349"/>
      <c r="SSC119" s="349"/>
      <c r="SSD119" s="349"/>
      <c r="SSE119" s="349"/>
      <c r="SSF119" s="349"/>
      <c r="SSG119" s="349"/>
      <c r="SSH119" s="349"/>
      <c r="SSI119" s="349"/>
      <c r="SSJ119" s="349"/>
      <c r="SSK119" s="349"/>
      <c r="SSL119" s="349"/>
      <c r="SSM119" s="349"/>
      <c r="SSN119" s="349"/>
      <c r="SSO119" s="349"/>
      <c r="SSP119" s="349"/>
      <c r="SSQ119" s="349"/>
      <c r="SSR119" s="349"/>
      <c r="SSS119" s="349"/>
      <c r="SST119" s="349"/>
      <c r="SSU119" s="349"/>
      <c r="SSV119" s="349"/>
      <c r="SSW119" s="349"/>
      <c r="SSX119" s="349"/>
      <c r="SSY119" s="349"/>
      <c r="SSZ119" s="349"/>
      <c r="STA119" s="349"/>
      <c r="STB119" s="349"/>
      <c r="STC119" s="349"/>
      <c r="STD119" s="349"/>
      <c r="STE119" s="349"/>
      <c r="STF119" s="349"/>
      <c r="STG119" s="349"/>
      <c r="STH119" s="349"/>
      <c r="STI119" s="349"/>
      <c r="STJ119" s="349"/>
      <c r="STK119" s="349"/>
      <c r="STL119" s="349"/>
      <c r="STM119" s="349"/>
      <c r="STN119" s="349"/>
      <c r="STO119" s="349"/>
      <c r="STP119" s="349"/>
      <c r="STQ119" s="349"/>
      <c r="STR119" s="349"/>
      <c r="STS119" s="349"/>
      <c r="STT119" s="349"/>
      <c r="STU119" s="349"/>
      <c r="STV119" s="349"/>
      <c r="STW119" s="349"/>
      <c r="STX119" s="349"/>
      <c r="STY119" s="349"/>
      <c r="STZ119" s="349"/>
      <c r="SUA119" s="349"/>
      <c r="SUB119" s="349"/>
      <c r="SUC119" s="349"/>
      <c r="SUD119" s="349"/>
      <c r="SUE119" s="349"/>
      <c r="SUF119" s="349"/>
      <c r="SUG119" s="349"/>
      <c r="SUH119" s="349"/>
      <c r="SUI119" s="349"/>
      <c r="SUJ119" s="349"/>
      <c r="SUK119" s="349"/>
      <c r="SUL119" s="349"/>
      <c r="SUM119" s="349"/>
      <c r="SUN119" s="349"/>
      <c r="SUO119" s="349"/>
      <c r="SUP119" s="349"/>
      <c r="SUQ119" s="349"/>
      <c r="SUR119" s="349"/>
      <c r="SUS119" s="349"/>
      <c r="SUT119" s="349"/>
      <c r="SUU119" s="349"/>
      <c r="SUV119" s="349"/>
      <c r="SUW119" s="349"/>
      <c r="SUX119" s="349"/>
      <c r="SUY119" s="349"/>
      <c r="SUZ119" s="349"/>
      <c r="SVA119" s="349"/>
      <c r="SVB119" s="349"/>
      <c r="SVC119" s="349"/>
      <c r="SVD119" s="349"/>
      <c r="SVE119" s="349"/>
      <c r="SVF119" s="349"/>
      <c r="SVG119" s="349"/>
      <c r="SVH119" s="349"/>
      <c r="SVI119" s="349"/>
      <c r="SVJ119" s="349"/>
      <c r="SVK119" s="349"/>
      <c r="SVL119" s="349"/>
      <c r="SVM119" s="349"/>
      <c r="SVN119" s="349"/>
      <c r="SVO119" s="349"/>
      <c r="SVP119" s="349"/>
      <c r="SVQ119" s="349"/>
      <c r="SVR119" s="349"/>
      <c r="SVS119" s="349"/>
      <c r="SVT119" s="349"/>
      <c r="SVU119" s="349"/>
      <c r="SVV119" s="349"/>
      <c r="SVW119" s="349"/>
      <c r="SVX119" s="349"/>
      <c r="SVY119" s="349"/>
      <c r="SVZ119" s="349"/>
      <c r="SWA119" s="349"/>
      <c r="SWB119" s="349"/>
      <c r="SWC119" s="349"/>
      <c r="SWD119" s="349"/>
      <c r="SWE119" s="349"/>
      <c r="SWF119" s="349"/>
      <c r="SWG119" s="349"/>
      <c r="SWH119" s="349"/>
      <c r="SWI119" s="349"/>
      <c r="SWJ119" s="349"/>
      <c r="SWK119" s="349"/>
      <c r="SWL119" s="349"/>
      <c r="SWM119" s="349"/>
      <c r="SWN119" s="349"/>
      <c r="SWO119" s="349"/>
      <c r="SWP119" s="349"/>
      <c r="SWQ119" s="349"/>
      <c r="SWR119" s="349"/>
      <c r="SWS119" s="349"/>
      <c r="SWT119" s="349"/>
      <c r="SWU119" s="349"/>
      <c r="SWV119" s="349"/>
      <c r="SWW119" s="349"/>
      <c r="SWX119" s="349"/>
      <c r="SWY119" s="349"/>
      <c r="SWZ119" s="349"/>
      <c r="SXA119" s="349"/>
      <c r="SXB119" s="349"/>
      <c r="SXC119" s="349"/>
      <c r="SXD119" s="349"/>
      <c r="SXE119" s="349"/>
      <c r="SXF119" s="349"/>
      <c r="SXG119" s="349"/>
      <c r="SXH119" s="349"/>
      <c r="SXI119" s="349"/>
      <c r="SXJ119" s="349"/>
      <c r="SXK119" s="349"/>
      <c r="SXL119" s="349"/>
      <c r="SXM119" s="349"/>
      <c r="SXN119" s="349"/>
      <c r="SXO119" s="349"/>
      <c r="SXP119" s="349"/>
      <c r="SXQ119" s="349"/>
      <c r="SXR119" s="349"/>
      <c r="SXS119" s="349"/>
      <c r="SXT119" s="349"/>
      <c r="SXU119" s="349"/>
      <c r="SXV119" s="349"/>
      <c r="SXW119" s="349"/>
      <c r="SXX119" s="349"/>
      <c r="SXY119" s="349"/>
      <c r="SXZ119" s="349"/>
      <c r="SYA119" s="349"/>
      <c r="SYB119" s="349"/>
      <c r="SYC119" s="349"/>
      <c r="SYD119" s="349"/>
      <c r="SYE119" s="349"/>
      <c r="SYF119" s="349"/>
      <c r="SYG119" s="349"/>
      <c r="SYH119" s="349"/>
      <c r="SYI119" s="349"/>
      <c r="SYJ119" s="349"/>
      <c r="SYK119" s="349"/>
      <c r="SYL119" s="349"/>
      <c r="SYM119" s="349"/>
      <c r="SYN119" s="349"/>
      <c r="SYO119" s="349"/>
      <c r="SYP119" s="349"/>
      <c r="SYQ119" s="349"/>
      <c r="SYR119" s="349"/>
      <c r="SYS119" s="349"/>
      <c r="SYT119" s="349"/>
      <c r="SYU119" s="349"/>
      <c r="SYV119" s="349"/>
      <c r="SYW119" s="349"/>
      <c r="SYX119" s="349"/>
      <c r="SYY119" s="349"/>
      <c r="SYZ119" s="349"/>
      <c r="SZA119" s="349"/>
      <c r="SZB119" s="349"/>
      <c r="SZC119" s="349"/>
      <c r="SZD119" s="349"/>
      <c r="SZE119" s="349"/>
      <c r="SZF119" s="349"/>
      <c r="SZG119" s="349"/>
      <c r="SZH119" s="349"/>
      <c r="SZI119" s="349"/>
      <c r="SZJ119" s="349"/>
      <c r="SZK119" s="349"/>
      <c r="SZL119" s="349"/>
      <c r="SZM119" s="349"/>
      <c r="SZN119" s="349"/>
      <c r="SZO119" s="349"/>
      <c r="SZP119" s="349"/>
      <c r="SZQ119" s="349"/>
      <c r="SZR119" s="349"/>
      <c r="SZS119" s="349"/>
      <c r="SZT119" s="349"/>
      <c r="SZU119" s="349"/>
      <c r="SZV119" s="349"/>
      <c r="SZW119" s="349"/>
      <c r="SZX119" s="349"/>
      <c r="SZY119" s="349"/>
      <c r="SZZ119" s="349"/>
      <c r="TAA119" s="349"/>
      <c r="TAB119" s="349"/>
      <c r="TAC119" s="349"/>
      <c r="TAD119" s="349"/>
      <c r="TAE119" s="349"/>
      <c r="TAF119" s="349"/>
      <c r="TAG119" s="349"/>
      <c r="TAH119" s="349"/>
      <c r="TAI119" s="349"/>
      <c r="TAJ119" s="349"/>
      <c r="TAK119" s="349"/>
      <c r="TAL119" s="349"/>
      <c r="TAM119" s="349"/>
      <c r="TAN119" s="349"/>
      <c r="TAO119" s="349"/>
      <c r="TAP119" s="349"/>
      <c r="TAQ119" s="349"/>
      <c r="TAR119" s="349"/>
      <c r="TAS119" s="349"/>
      <c r="TAT119" s="349"/>
      <c r="TAU119" s="349"/>
      <c r="TAV119" s="349"/>
      <c r="TAW119" s="349"/>
      <c r="TAX119" s="349"/>
      <c r="TAY119" s="349"/>
      <c r="TAZ119" s="349"/>
      <c r="TBA119" s="349"/>
      <c r="TBB119" s="349"/>
      <c r="TBC119" s="349"/>
      <c r="TBD119" s="349"/>
      <c r="TBE119" s="349"/>
      <c r="TBF119" s="349"/>
      <c r="TBG119" s="349"/>
      <c r="TBH119" s="349"/>
      <c r="TBI119" s="349"/>
      <c r="TBJ119" s="349"/>
      <c r="TBK119" s="349"/>
      <c r="TBL119" s="349"/>
      <c r="TBM119" s="349"/>
      <c r="TBN119" s="349"/>
      <c r="TBO119" s="349"/>
      <c r="TBP119" s="349"/>
      <c r="TBQ119" s="349"/>
      <c r="TBR119" s="349"/>
      <c r="TBS119" s="349"/>
      <c r="TBT119" s="349"/>
      <c r="TBU119" s="349"/>
      <c r="TBV119" s="349"/>
      <c r="TBW119" s="349"/>
      <c r="TBX119" s="349"/>
      <c r="TBY119" s="349"/>
      <c r="TBZ119" s="349"/>
      <c r="TCA119" s="349"/>
      <c r="TCB119" s="349"/>
      <c r="TCC119" s="349"/>
      <c r="TCD119" s="349"/>
      <c r="TCE119" s="349"/>
      <c r="TCF119" s="349"/>
      <c r="TCG119" s="349"/>
      <c r="TCH119" s="349"/>
      <c r="TCI119" s="349"/>
      <c r="TCJ119" s="349"/>
      <c r="TCK119" s="349"/>
      <c r="TCL119" s="349"/>
      <c r="TCM119" s="349"/>
      <c r="TCN119" s="349"/>
      <c r="TCO119" s="349"/>
      <c r="TCP119" s="349"/>
      <c r="TCQ119" s="349"/>
      <c r="TCR119" s="349"/>
      <c r="TCS119" s="349"/>
      <c r="TCT119" s="349"/>
      <c r="TCU119" s="349"/>
      <c r="TCV119" s="349"/>
      <c r="TCW119" s="349"/>
      <c r="TCX119" s="349"/>
      <c r="TCY119" s="349"/>
      <c r="TCZ119" s="349"/>
      <c r="TDA119" s="349"/>
      <c r="TDB119" s="349"/>
      <c r="TDC119" s="349"/>
      <c r="TDD119" s="349"/>
      <c r="TDE119" s="349"/>
      <c r="TDF119" s="349"/>
      <c r="TDG119" s="349"/>
      <c r="TDH119" s="349"/>
      <c r="TDI119" s="349"/>
      <c r="TDJ119" s="349"/>
      <c r="TDK119" s="349"/>
      <c r="TDL119" s="349"/>
      <c r="TDM119" s="349"/>
      <c r="TDN119" s="349"/>
      <c r="TDO119" s="349"/>
      <c r="TDP119" s="349"/>
      <c r="TDQ119" s="349"/>
      <c r="TDR119" s="349"/>
      <c r="TDS119" s="349"/>
      <c r="TDT119" s="349"/>
      <c r="TDU119" s="349"/>
      <c r="TDV119" s="349"/>
      <c r="TDW119" s="349"/>
      <c r="TDX119" s="349"/>
      <c r="TDY119" s="349"/>
      <c r="TDZ119" s="349"/>
      <c r="TEA119" s="349"/>
      <c r="TEB119" s="349"/>
      <c r="TEC119" s="349"/>
      <c r="TED119" s="349"/>
      <c r="TEE119" s="349"/>
      <c r="TEF119" s="349"/>
      <c r="TEG119" s="349"/>
      <c r="TEH119" s="349"/>
      <c r="TEI119" s="349"/>
      <c r="TEJ119" s="349"/>
      <c r="TEK119" s="349"/>
      <c r="TEL119" s="349"/>
      <c r="TEM119" s="349"/>
      <c r="TEN119" s="349"/>
      <c r="TEO119" s="349"/>
      <c r="TEP119" s="349"/>
      <c r="TEQ119" s="349"/>
      <c r="TER119" s="349"/>
      <c r="TES119" s="349"/>
      <c r="TET119" s="349"/>
      <c r="TEU119" s="349"/>
      <c r="TEV119" s="349"/>
      <c r="TEW119" s="349"/>
      <c r="TEX119" s="349"/>
      <c r="TEY119" s="349"/>
      <c r="TEZ119" s="349"/>
      <c r="TFA119" s="349"/>
      <c r="TFB119" s="349"/>
      <c r="TFC119" s="349"/>
      <c r="TFD119" s="349"/>
      <c r="TFE119" s="349"/>
      <c r="TFF119" s="349"/>
      <c r="TFG119" s="349"/>
      <c r="TFH119" s="349"/>
      <c r="TFI119" s="349"/>
      <c r="TFJ119" s="349"/>
      <c r="TFK119" s="349"/>
      <c r="TFL119" s="349"/>
      <c r="TFM119" s="349"/>
      <c r="TFN119" s="349"/>
      <c r="TFO119" s="349"/>
      <c r="TFP119" s="349"/>
      <c r="TFQ119" s="349"/>
      <c r="TFR119" s="349"/>
      <c r="TFS119" s="349"/>
      <c r="TFT119" s="349"/>
      <c r="TFU119" s="349"/>
      <c r="TFV119" s="349"/>
      <c r="TFW119" s="349"/>
      <c r="TFX119" s="349"/>
      <c r="TFY119" s="349"/>
      <c r="TFZ119" s="349"/>
      <c r="TGA119" s="349"/>
      <c r="TGB119" s="349"/>
      <c r="TGC119" s="349"/>
      <c r="TGD119" s="349"/>
      <c r="TGE119" s="349"/>
      <c r="TGF119" s="349"/>
      <c r="TGG119" s="349"/>
      <c r="TGH119" s="349"/>
      <c r="TGI119" s="349"/>
      <c r="TGJ119" s="349"/>
      <c r="TGK119" s="349"/>
      <c r="TGL119" s="349"/>
      <c r="TGM119" s="349"/>
      <c r="TGN119" s="349"/>
      <c r="TGO119" s="349"/>
      <c r="TGP119" s="349"/>
      <c r="TGQ119" s="349"/>
      <c r="TGR119" s="349"/>
      <c r="TGS119" s="349"/>
      <c r="TGT119" s="349"/>
      <c r="TGU119" s="349"/>
      <c r="TGV119" s="349"/>
      <c r="TGW119" s="349"/>
      <c r="TGX119" s="349"/>
      <c r="TGY119" s="349"/>
      <c r="TGZ119" s="349"/>
      <c r="THA119" s="349"/>
      <c r="THB119" s="349"/>
      <c r="THC119" s="349"/>
      <c r="THD119" s="349"/>
      <c r="THE119" s="349"/>
      <c r="THF119" s="349"/>
      <c r="THG119" s="349"/>
      <c r="THH119" s="349"/>
      <c r="THI119" s="349"/>
      <c r="THJ119" s="349"/>
      <c r="THK119" s="349"/>
      <c r="THL119" s="349"/>
      <c r="THM119" s="349"/>
      <c r="THN119" s="349"/>
      <c r="THO119" s="349"/>
      <c r="THP119" s="349"/>
      <c r="THQ119" s="349"/>
      <c r="THR119" s="349"/>
      <c r="THS119" s="349"/>
      <c r="THT119" s="349"/>
      <c r="THU119" s="349"/>
      <c r="THV119" s="349"/>
      <c r="THW119" s="349"/>
      <c r="THX119" s="349"/>
      <c r="THY119" s="349"/>
      <c r="THZ119" s="349"/>
      <c r="TIA119" s="349"/>
      <c r="TIB119" s="349"/>
      <c r="TIC119" s="349"/>
      <c r="TID119" s="349"/>
      <c r="TIE119" s="349"/>
      <c r="TIF119" s="349"/>
      <c r="TIG119" s="349"/>
      <c r="TIH119" s="349"/>
      <c r="TII119" s="349"/>
      <c r="TIJ119" s="349"/>
      <c r="TIK119" s="349"/>
      <c r="TIL119" s="349"/>
      <c r="TIM119" s="349"/>
      <c r="TIN119" s="349"/>
      <c r="TIO119" s="349"/>
      <c r="TIP119" s="349"/>
      <c r="TIQ119" s="349"/>
      <c r="TIR119" s="349"/>
      <c r="TIS119" s="349"/>
      <c r="TIT119" s="349"/>
      <c r="TIU119" s="349"/>
      <c r="TIV119" s="349"/>
      <c r="TIW119" s="349"/>
      <c r="TIX119" s="349"/>
      <c r="TIY119" s="349"/>
      <c r="TIZ119" s="349"/>
      <c r="TJA119" s="349"/>
      <c r="TJB119" s="349"/>
      <c r="TJC119" s="349"/>
      <c r="TJD119" s="349"/>
      <c r="TJE119" s="349"/>
      <c r="TJF119" s="349"/>
      <c r="TJG119" s="349"/>
      <c r="TJH119" s="349"/>
      <c r="TJI119" s="349"/>
      <c r="TJJ119" s="349"/>
      <c r="TJK119" s="349"/>
      <c r="TJL119" s="349"/>
      <c r="TJM119" s="349"/>
      <c r="TJN119" s="349"/>
      <c r="TJO119" s="349"/>
      <c r="TJP119" s="349"/>
      <c r="TJQ119" s="349"/>
      <c r="TJR119" s="349"/>
      <c r="TJS119" s="349"/>
      <c r="TJT119" s="349"/>
      <c r="TJU119" s="349"/>
      <c r="TJV119" s="349"/>
      <c r="TJW119" s="349"/>
      <c r="TJX119" s="349"/>
      <c r="TJY119" s="349"/>
      <c r="TJZ119" s="349"/>
      <c r="TKA119" s="349"/>
      <c r="TKB119" s="349"/>
      <c r="TKC119" s="349"/>
      <c r="TKD119" s="349"/>
      <c r="TKE119" s="349"/>
      <c r="TKF119" s="349"/>
      <c r="TKG119" s="349"/>
      <c r="TKH119" s="349"/>
      <c r="TKI119" s="349"/>
      <c r="TKJ119" s="349"/>
      <c r="TKK119" s="349"/>
      <c r="TKL119" s="349"/>
      <c r="TKM119" s="349"/>
      <c r="TKN119" s="349"/>
      <c r="TKO119" s="349"/>
      <c r="TKP119" s="349"/>
      <c r="TKQ119" s="349"/>
      <c r="TKR119" s="349"/>
      <c r="TKS119" s="349"/>
      <c r="TKT119" s="349"/>
      <c r="TKU119" s="349"/>
      <c r="TKV119" s="349"/>
      <c r="TKW119" s="349"/>
      <c r="TKX119" s="349"/>
      <c r="TKY119" s="349"/>
      <c r="TKZ119" s="349"/>
      <c r="TLA119" s="349"/>
      <c r="TLB119" s="349"/>
      <c r="TLC119" s="349"/>
      <c r="TLD119" s="349"/>
      <c r="TLE119" s="349"/>
      <c r="TLF119" s="349"/>
      <c r="TLG119" s="349"/>
      <c r="TLH119" s="349"/>
      <c r="TLI119" s="349"/>
      <c r="TLJ119" s="349"/>
      <c r="TLK119" s="349"/>
      <c r="TLL119" s="349"/>
      <c r="TLM119" s="349"/>
      <c r="TLN119" s="349"/>
      <c r="TLO119" s="349"/>
      <c r="TLP119" s="349"/>
      <c r="TLQ119" s="349"/>
      <c r="TLR119" s="349"/>
      <c r="TLS119" s="349"/>
      <c r="TLT119" s="349"/>
      <c r="TLU119" s="349"/>
      <c r="TLV119" s="349"/>
      <c r="TLW119" s="349"/>
      <c r="TLX119" s="349"/>
      <c r="TLY119" s="349"/>
      <c r="TLZ119" s="349"/>
      <c r="TMA119" s="349"/>
      <c r="TMB119" s="349"/>
      <c r="TMC119" s="349"/>
      <c r="TMD119" s="349"/>
      <c r="TME119" s="349"/>
      <c r="TMF119" s="349"/>
      <c r="TMG119" s="349"/>
      <c r="TMH119" s="349"/>
      <c r="TMI119" s="349"/>
      <c r="TMJ119" s="349"/>
      <c r="TMK119" s="349"/>
      <c r="TML119" s="349"/>
      <c r="TMM119" s="349"/>
      <c r="TMN119" s="349"/>
      <c r="TMO119" s="349"/>
      <c r="TMP119" s="349"/>
      <c r="TMQ119" s="349"/>
      <c r="TMR119" s="349"/>
      <c r="TMS119" s="349"/>
      <c r="TMT119" s="349"/>
      <c r="TMU119" s="349"/>
      <c r="TMV119" s="349"/>
      <c r="TMW119" s="349"/>
      <c r="TMX119" s="349"/>
      <c r="TMY119" s="349"/>
      <c r="TMZ119" s="349"/>
      <c r="TNA119" s="349"/>
      <c r="TNB119" s="349"/>
      <c r="TNC119" s="349"/>
      <c r="TND119" s="349"/>
      <c r="TNE119" s="349"/>
      <c r="TNF119" s="349"/>
      <c r="TNG119" s="349"/>
      <c r="TNH119" s="349"/>
      <c r="TNI119" s="349"/>
      <c r="TNJ119" s="349"/>
      <c r="TNK119" s="349"/>
      <c r="TNL119" s="349"/>
      <c r="TNM119" s="349"/>
      <c r="TNN119" s="349"/>
      <c r="TNO119" s="349"/>
      <c r="TNP119" s="349"/>
      <c r="TNQ119" s="349"/>
      <c r="TNR119" s="349"/>
      <c r="TNS119" s="349"/>
      <c r="TNT119" s="349"/>
      <c r="TNU119" s="349"/>
      <c r="TNV119" s="349"/>
      <c r="TNW119" s="349"/>
      <c r="TNX119" s="349"/>
      <c r="TNY119" s="349"/>
      <c r="TNZ119" s="349"/>
      <c r="TOA119" s="349"/>
      <c r="TOB119" s="349"/>
      <c r="TOC119" s="349"/>
      <c r="TOD119" s="349"/>
      <c r="TOE119" s="349"/>
      <c r="TOF119" s="349"/>
      <c r="TOG119" s="349"/>
      <c r="TOH119" s="349"/>
      <c r="TOI119" s="349"/>
      <c r="TOJ119" s="349"/>
      <c r="TOK119" s="349"/>
      <c r="TOL119" s="349"/>
      <c r="TOM119" s="349"/>
      <c r="TON119" s="349"/>
      <c r="TOO119" s="349"/>
      <c r="TOP119" s="349"/>
      <c r="TOQ119" s="349"/>
      <c r="TOR119" s="349"/>
      <c r="TOS119" s="349"/>
      <c r="TOT119" s="349"/>
      <c r="TOU119" s="349"/>
      <c r="TOV119" s="349"/>
      <c r="TOW119" s="349"/>
      <c r="TOX119" s="349"/>
      <c r="TOY119" s="349"/>
      <c r="TOZ119" s="349"/>
      <c r="TPA119" s="349"/>
      <c r="TPB119" s="349"/>
      <c r="TPC119" s="349"/>
      <c r="TPD119" s="349"/>
      <c r="TPE119" s="349"/>
      <c r="TPF119" s="349"/>
      <c r="TPG119" s="349"/>
      <c r="TPH119" s="349"/>
      <c r="TPI119" s="349"/>
      <c r="TPJ119" s="349"/>
      <c r="TPK119" s="349"/>
      <c r="TPL119" s="349"/>
      <c r="TPM119" s="349"/>
      <c r="TPN119" s="349"/>
      <c r="TPO119" s="349"/>
      <c r="TPP119" s="349"/>
      <c r="TPQ119" s="349"/>
      <c r="TPR119" s="349"/>
      <c r="TPS119" s="349"/>
      <c r="TPT119" s="349"/>
      <c r="TPU119" s="349"/>
      <c r="TPV119" s="349"/>
      <c r="TPW119" s="349"/>
      <c r="TPX119" s="349"/>
      <c r="TPY119" s="349"/>
      <c r="TPZ119" s="349"/>
      <c r="TQA119" s="349"/>
      <c r="TQB119" s="349"/>
      <c r="TQC119" s="349"/>
      <c r="TQD119" s="349"/>
      <c r="TQE119" s="349"/>
      <c r="TQF119" s="349"/>
      <c r="TQG119" s="349"/>
      <c r="TQH119" s="349"/>
      <c r="TQI119" s="349"/>
      <c r="TQJ119" s="349"/>
      <c r="TQK119" s="349"/>
      <c r="TQL119" s="349"/>
      <c r="TQM119" s="349"/>
      <c r="TQN119" s="349"/>
      <c r="TQO119" s="349"/>
      <c r="TQP119" s="349"/>
      <c r="TQQ119" s="349"/>
      <c r="TQR119" s="349"/>
      <c r="TQS119" s="349"/>
      <c r="TQT119" s="349"/>
      <c r="TQU119" s="349"/>
      <c r="TQV119" s="349"/>
      <c r="TQW119" s="349"/>
      <c r="TQX119" s="349"/>
      <c r="TQY119" s="349"/>
      <c r="TQZ119" s="349"/>
      <c r="TRA119" s="349"/>
      <c r="TRB119" s="349"/>
      <c r="TRC119" s="349"/>
      <c r="TRD119" s="349"/>
      <c r="TRE119" s="349"/>
      <c r="TRF119" s="349"/>
      <c r="TRG119" s="349"/>
      <c r="TRH119" s="349"/>
      <c r="TRI119" s="349"/>
      <c r="TRJ119" s="349"/>
      <c r="TRK119" s="349"/>
      <c r="TRL119" s="349"/>
      <c r="TRM119" s="349"/>
      <c r="TRN119" s="349"/>
      <c r="TRO119" s="349"/>
      <c r="TRP119" s="349"/>
      <c r="TRQ119" s="349"/>
      <c r="TRR119" s="349"/>
      <c r="TRS119" s="349"/>
      <c r="TRT119" s="349"/>
      <c r="TRU119" s="349"/>
      <c r="TRV119" s="349"/>
      <c r="TRW119" s="349"/>
      <c r="TRX119" s="349"/>
      <c r="TRY119" s="349"/>
      <c r="TRZ119" s="349"/>
      <c r="TSA119" s="349"/>
      <c r="TSB119" s="349"/>
      <c r="TSC119" s="349"/>
      <c r="TSD119" s="349"/>
      <c r="TSE119" s="349"/>
      <c r="TSF119" s="349"/>
      <c r="TSG119" s="349"/>
      <c r="TSH119" s="349"/>
      <c r="TSI119" s="349"/>
      <c r="TSJ119" s="349"/>
      <c r="TSK119" s="349"/>
      <c r="TSL119" s="349"/>
      <c r="TSM119" s="349"/>
      <c r="TSN119" s="349"/>
      <c r="TSO119" s="349"/>
      <c r="TSP119" s="349"/>
      <c r="TSQ119" s="349"/>
      <c r="TSR119" s="349"/>
      <c r="TSS119" s="349"/>
      <c r="TST119" s="349"/>
      <c r="TSU119" s="349"/>
      <c r="TSV119" s="349"/>
      <c r="TSW119" s="349"/>
      <c r="TSX119" s="349"/>
      <c r="TSY119" s="349"/>
      <c r="TSZ119" s="349"/>
      <c r="TTA119" s="349"/>
      <c r="TTB119" s="349"/>
      <c r="TTC119" s="349"/>
      <c r="TTD119" s="349"/>
      <c r="TTE119" s="349"/>
      <c r="TTF119" s="349"/>
      <c r="TTG119" s="349"/>
      <c r="TTH119" s="349"/>
      <c r="TTI119" s="349"/>
      <c r="TTJ119" s="349"/>
      <c r="TTK119" s="349"/>
      <c r="TTL119" s="349"/>
      <c r="TTM119" s="349"/>
      <c r="TTN119" s="349"/>
      <c r="TTO119" s="349"/>
      <c r="TTP119" s="349"/>
      <c r="TTQ119" s="349"/>
      <c r="TTR119" s="349"/>
      <c r="TTS119" s="349"/>
      <c r="TTT119" s="349"/>
      <c r="TTU119" s="349"/>
      <c r="TTV119" s="349"/>
      <c r="TTW119" s="349"/>
      <c r="TTX119" s="349"/>
      <c r="TTY119" s="349"/>
      <c r="TTZ119" s="349"/>
      <c r="TUA119" s="349"/>
      <c r="TUB119" s="349"/>
      <c r="TUC119" s="349"/>
      <c r="TUD119" s="349"/>
      <c r="TUE119" s="349"/>
      <c r="TUF119" s="349"/>
      <c r="TUG119" s="349"/>
      <c r="TUH119" s="349"/>
      <c r="TUI119" s="349"/>
      <c r="TUJ119" s="349"/>
      <c r="TUK119" s="349"/>
      <c r="TUL119" s="349"/>
      <c r="TUM119" s="349"/>
      <c r="TUN119" s="349"/>
      <c r="TUO119" s="349"/>
      <c r="TUP119" s="349"/>
      <c r="TUQ119" s="349"/>
      <c r="TUR119" s="349"/>
      <c r="TUS119" s="349"/>
      <c r="TUT119" s="349"/>
      <c r="TUU119" s="349"/>
      <c r="TUV119" s="349"/>
      <c r="TUW119" s="349"/>
      <c r="TUX119" s="349"/>
      <c r="TUY119" s="349"/>
      <c r="TUZ119" s="349"/>
      <c r="TVA119" s="349"/>
      <c r="TVB119" s="349"/>
      <c r="TVC119" s="349"/>
      <c r="TVD119" s="349"/>
      <c r="TVE119" s="349"/>
      <c r="TVF119" s="349"/>
      <c r="TVG119" s="349"/>
      <c r="TVH119" s="349"/>
      <c r="TVI119" s="349"/>
      <c r="TVJ119" s="349"/>
      <c r="TVK119" s="349"/>
      <c r="TVL119" s="349"/>
      <c r="TVM119" s="349"/>
      <c r="TVN119" s="349"/>
      <c r="TVO119" s="349"/>
      <c r="TVP119" s="349"/>
      <c r="TVQ119" s="349"/>
      <c r="TVR119" s="349"/>
      <c r="TVS119" s="349"/>
      <c r="TVT119" s="349"/>
      <c r="TVU119" s="349"/>
      <c r="TVV119" s="349"/>
      <c r="TVW119" s="349"/>
      <c r="TVX119" s="349"/>
      <c r="TVY119" s="349"/>
      <c r="TVZ119" s="349"/>
      <c r="TWA119" s="349"/>
      <c r="TWB119" s="349"/>
      <c r="TWC119" s="349"/>
      <c r="TWD119" s="349"/>
      <c r="TWE119" s="349"/>
      <c r="TWF119" s="349"/>
      <c r="TWG119" s="349"/>
      <c r="TWH119" s="349"/>
      <c r="TWI119" s="349"/>
      <c r="TWJ119" s="349"/>
      <c r="TWK119" s="349"/>
      <c r="TWL119" s="349"/>
      <c r="TWM119" s="349"/>
      <c r="TWN119" s="349"/>
      <c r="TWO119" s="349"/>
      <c r="TWP119" s="349"/>
      <c r="TWQ119" s="349"/>
      <c r="TWR119" s="349"/>
      <c r="TWS119" s="349"/>
      <c r="TWT119" s="349"/>
      <c r="TWU119" s="349"/>
      <c r="TWV119" s="349"/>
      <c r="TWW119" s="349"/>
      <c r="TWX119" s="349"/>
      <c r="TWY119" s="349"/>
      <c r="TWZ119" s="349"/>
      <c r="TXA119" s="349"/>
      <c r="TXB119" s="349"/>
      <c r="TXC119" s="349"/>
      <c r="TXD119" s="349"/>
      <c r="TXE119" s="349"/>
      <c r="TXF119" s="349"/>
      <c r="TXG119" s="349"/>
      <c r="TXH119" s="349"/>
      <c r="TXI119" s="349"/>
      <c r="TXJ119" s="349"/>
      <c r="TXK119" s="349"/>
      <c r="TXL119" s="349"/>
      <c r="TXM119" s="349"/>
      <c r="TXN119" s="349"/>
      <c r="TXO119" s="349"/>
      <c r="TXP119" s="349"/>
      <c r="TXQ119" s="349"/>
      <c r="TXR119" s="349"/>
      <c r="TXS119" s="349"/>
      <c r="TXT119" s="349"/>
      <c r="TXU119" s="349"/>
      <c r="TXV119" s="349"/>
      <c r="TXW119" s="349"/>
      <c r="TXX119" s="349"/>
      <c r="TXY119" s="349"/>
      <c r="TXZ119" s="349"/>
      <c r="TYA119" s="349"/>
      <c r="TYB119" s="349"/>
      <c r="TYC119" s="349"/>
      <c r="TYD119" s="349"/>
      <c r="TYE119" s="349"/>
      <c r="TYF119" s="349"/>
      <c r="TYG119" s="349"/>
      <c r="TYH119" s="349"/>
      <c r="TYI119" s="349"/>
      <c r="TYJ119" s="349"/>
      <c r="TYK119" s="349"/>
      <c r="TYL119" s="349"/>
      <c r="TYM119" s="349"/>
      <c r="TYN119" s="349"/>
      <c r="TYO119" s="349"/>
      <c r="TYP119" s="349"/>
      <c r="TYQ119" s="349"/>
      <c r="TYR119" s="349"/>
      <c r="TYS119" s="349"/>
      <c r="TYT119" s="349"/>
      <c r="TYU119" s="349"/>
      <c r="TYV119" s="349"/>
      <c r="TYW119" s="349"/>
      <c r="TYX119" s="349"/>
      <c r="TYY119" s="349"/>
      <c r="TYZ119" s="349"/>
      <c r="TZA119" s="349"/>
      <c r="TZB119" s="349"/>
      <c r="TZC119" s="349"/>
      <c r="TZD119" s="349"/>
      <c r="TZE119" s="349"/>
      <c r="TZF119" s="349"/>
      <c r="TZG119" s="349"/>
      <c r="TZH119" s="349"/>
      <c r="TZI119" s="349"/>
      <c r="TZJ119" s="349"/>
      <c r="TZK119" s="349"/>
      <c r="TZL119" s="349"/>
      <c r="TZM119" s="349"/>
      <c r="TZN119" s="349"/>
      <c r="TZO119" s="349"/>
      <c r="TZP119" s="349"/>
      <c r="TZQ119" s="349"/>
      <c r="TZR119" s="349"/>
      <c r="TZS119" s="349"/>
      <c r="TZT119" s="349"/>
      <c r="TZU119" s="349"/>
      <c r="TZV119" s="349"/>
      <c r="TZW119" s="349"/>
      <c r="TZX119" s="349"/>
      <c r="TZY119" s="349"/>
      <c r="TZZ119" s="349"/>
      <c r="UAA119" s="349"/>
      <c r="UAB119" s="349"/>
      <c r="UAC119" s="349"/>
      <c r="UAD119" s="349"/>
      <c r="UAE119" s="349"/>
      <c r="UAF119" s="349"/>
      <c r="UAG119" s="349"/>
      <c r="UAH119" s="349"/>
      <c r="UAI119" s="349"/>
      <c r="UAJ119" s="349"/>
      <c r="UAK119" s="349"/>
      <c r="UAL119" s="349"/>
      <c r="UAM119" s="349"/>
      <c r="UAN119" s="349"/>
      <c r="UAO119" s="349"/>
      <c r="UAP119" s="349"/>
      <c r="UAQ119" s="349"/>
      <c r="UAR119" s="349"/>
      <c r="UAS119" s="349"/>
      <c r="UAT119" s="349"/>
      <c r="UAU119" s="349"/>
      <c r="UAV119" s="349"/>
      <c r="UAW119" s="349"/>
      <c r="UAX119" s="349"/>
      <c r="UAY119" s="349"/>
      <c r="UAZ119" s="349"/>
      <c r="UBA119" s="349"/>
      <c r="UBB119" s="349"/>
      <c r="UBC119" s="349"/>
      <c r="UBD119" s="349"/>
      <c r="UBE119" s="349"/>
      <c r="UBF119" s="349"/>
      <c r="UBG119" s="349"/>
      <c r="UBH119" s="349"/>
      <c r="UBI119" s="349"/>
      <c r="UBJ119" s="349"/>
      <c r="UBK119" s="349"/>
      <c r="UBL119" s="349"/>
      <c r="UBM119" s="349"/>
      <c r="UBN119" s="349"/>
      <c r="UBO119" s="349"/>
      <c r="UBP119" s="349"/>
      <c r="UBQ119" s="349"/>
      <c r="UBR119" s="349"/>
      <c r="UBS119" s="349"/>
      <c r="UBT119" s="349"/>
      <c r="UBU119" s="349"/>
      <c r="UBV119" s="349"/>
      <c r="UBW119" s="349"/>
      <c r="UBX119" s="349"/>
      <c r="UBY119" s="349"/>
      <c r="UBZ119" s="349"/>
      <c r="UCA119" s="349"/>
      <c r="UCB119" s="349"/>
      <c r="UCC119" s="349"/>
      <c r="UCD119" s="349"/>
      <c r="UCE119" s="349"/>
      <c r="UCF119" s="349"/>
      <c r="UCG119" s="349"/>
      <c r="UCH119" s="349"/>
      <c r="UCI119" s="349"/>
      <c r="UCJ119" s="349"/>
      <c r="UCK119" s="349"/>
      <c r="UCL119" s="349"/>
      <c r="UCM119" s="349"/>
      <c r="UCN119" s="349"/>
      <c r="UCO119" s="349"/>
      <c r="UCP119" s="349"/>
      <c r="UCQ119" s="349"/>
      <c r="UCR119" s="349"/>
      <c r="UCS119" s="349"/>
      <c r="UCT119" s="349"/>
      <c r="UCU119" s="349"/>
      <c r="UCV119" s="349"/>
      <c r="UCW119" s="349"/>
      <c r="UCX119" s="349"/>
      <c r="UCY119" s="349"/>
      <c r="UCZ119" s="349"/>
      <c r="UDA119" s="349"/>
      <c r="UDB119" s="349"/>
      <c r="UDC119" s="349"/>
      <c r="UDD119" s="349"/>
      <c r="UDE119" s="349"/>
      <c r="UDF119" s="349"/>
      <c r="UDG119" s="349"/>
      <c r="UDH119" s="349"/>
      <c r="UDI119" s="349"/>
      <c r="UDJ119" s="349"/>
      <c r="UDK119" s="349"/>
      <c r="UDL119" s="349"/>
      <c r="UDM119" s="349"/>
      <c r="UDN119" s="349"/>
      <c r="UDO119" s="349"/>
      <c r="UDP119" s="349"/>
      <c r="UDQ119" s="349"/>
      <c r="UDR119" s="349"/>
      <c r="UDS119" s="349"/>
      <c r="UDT119" s="349"/>
      <c r="UDU119" s="349"/>
      <c r="UDV119" s="349"/>
      <c r="UDW119" s="349"/>
      <c r="UDX119" s="349"/>
      <c r="UDY119" s="349"/>
      <c r="UDZ119" s="349"/>
      <c r="UEA119" s="349"/>
      <c r="UEB119" s="349"/>
      <c r="UEC119" s="349"/>
      <c r="UED119" s="349"/>
      <c r="UEE119" s="349"/>
      <c r="UEF119" s="349"/>
      <c r="UEG119" s="349"/>
      <c r="UEH119" s="349"/>
      <c r="UEI119" s="349"/>
      <c r="UEJ119" s="349"/>
      <c r="UEK119" s="349"/>
      <c r="UEL119" s="349"/>
      <c r="UEM119" s="349"/>
      <c r="UEN119" s="349"/>
      <c r="UEO119" s="349"/>
      <c r="UEP119" s="349"/>
      <c r="UEQ119" s="349"/>
      <c r="UER119" s="349"/>
      <c r="UES119" s="349"/>
      <c r="UET119" s="349"/>
      <c r="UEU119" s="349"/>
      <c r="UEV119" s="349"/>
      <c r="UEW119" s="349"/>
      <c r="UEX119" s="349"/>
      <c r="UEY119" s="349"/>
      <c r="UEZ119" s="349"/>
      <c r="UFA119" s="349"/>
      <c r="UFB119" s="349"/>
      <c r="UFC119" s="349"/>
      <c r="UFD119" s="349"/>
      <c r="UFE119" s="349"/>
      <c r="UFF119" s="349"/>
      <c r="UFG119" s="349"/>
      <c r="UFH119" s="349"/>
      <c r="UFI119" s="349"/>
      <c r="UFJ119" s="349"/>
      <c r="UFK119" s="349"/>
      <c r="UFL119" s="349"/>
      <c r="UFM119" s="349"/>
      <c r="UFN119" s="349"/>
      <c r="UFO119" s="349"/>
      <c r="UFP119" s="349"/>
      <c r="UFQ119" s="349"/>
      <c r="UFR119" s="349"/>
      <c r="UFS119" s="349"/>
      <c r="UFT119" s="349"/>
      <c r="UFU119" s="349"/>
      <c r="UFV119" s="349"/>
      <c r="UFW119" s="349"/>
      <c r="UFX119" s="349"/>
      <c r="UFY119" s="349"/>
      <c r="UFZ119" s="349"/>
      <c r="UGA119" s="349"/>
      <c r="UGB119" s="349"/>
      <c r="UGC119" s="349"/>
      <c r="UGD119" s="349"/>
      <c r="UGE119" s="349"/>
      <c r="UGF119" s="349"/>
      <c r="UGG119" s="349"/>
      <c r="UGH119" s="349"/>
      <c r="UGI119" s="349"/>
      <c r="UGJ119" s="349"/>
      <c r="UGK119" s="349"/>
      <c r="UGL119" s="349"/>
      <c r="UGM119" s="349"/>
      <c r="UGN119" s="349"/>
      <c r="UGO119" s="349"/>
      <c r="UGP119" s="349"/>
      <c r="UGQ119" s="349"/>
      <c r="UGR119" s="349"/>
      <c r="UGS119" s="349"/>
      <c r="UGT119" s="349"/>
      <c r="UGU119" s="349"/>
      <c r="UGV119" s="349"/>
      <c r="UGW119" s="349"/>
      <c r="UGX119" s="349"/>
      <c r="UGY119" s="349"/>
      <c r="UGZ119" s="349"/>
      <c r="UHA119" s="349"/>
      <c r="UHB119" s="349"/>
      <c r="UHC119" s="349"/>
      <c r="UHD119" s="349"/>
      <c r="UHE119" s="349"/>
      <c r="UHF119" s="349"/>
      <c r="UHG119" s="349"/>
      <c r="UHH119" s="349"/>
      <c r="UHI119" s="349"/>
      <c r="UHJ119" s="349"/>
      <c r="UHK119" s="349"/>
      <c r="UHL119" s="349"/>
      <c r="UHM119" s="349"/>
      <c r="UHN119" s="349"/>
      <c r="UHO119" s="349"/>
      <c r="UHP119" s="349"/>
      <c r="UHQ119" s="349"/>
      <c r="UHR119" s="349"/>
      <c r="UHS119" s="349"/>
      <c r="UHT119" s="349"/>
      <c r="UHU119" s="349"/>
      <c r="UHV119" s="349"/>
      <c r="UHW119" s="349"/>
      <c r="UHX119" s="349"/>
      <c r="UHY119" s="349"/>
      <c r="UHZ119" s="349"/>
      <c r="UIA119" s="349"/>
      <c r="UIB119" s="349"/>
      <c r="UIC119" s="349"/>
      <c r="UID119" s="349"/>
      <c r="UIE119" s="349"/>
      <c r="UIF119" s="349"/>
      <c r="UIG119" s="349"/>
      <c r="UIH119" s="349"/>
      <c r="UII119" s="349"/>
      <c r="UIJ119" s="349"/>
      <c r="UIK119" s="349"/>
      <c r="UIL119" s="349"/>
      <c r="UIM119" s="349"/>
      <c r="UIN119" s="349"/>
      <c r="UIO119" s="349"/>
      <c r="UIP119" s="349"/>
      <c r="UIQ119" s="349"/>
      <c r="UIR119" s="349"/>
      <c r="UIS119" s="349"/>
      <c r="UIT119" s="349"/>
      <c r="UIU119" s="349"/>
      <c r="UIV119" s="349"/>
      <c r="UIW119" s="349"/>
      <c r="UIX119" s="349"/>
      <c r="UIY119" s="349"/>
      <c r="UIZ119" s="349"/>
      <c r="UJA119" s="349"/>
      <c r="UJB119" s="349"/>
      <c r="UJC119" s="349"/>
      <c r="UJD119" s="349"/>
      <c r="UJE119" s="349"/>
      <c r="UJF119" s="349"/>
      <c r="UJG119" s="349"/>
      <c r="UJH119" s="349"/>
      <c r="UJI119" s="349"/>
      <c r="UJJ119" s="349"/>
      <c r="UJK119" s="349"/>
      <c r="UJL119" s="349"/>
      <c r="UJM119" s="349"/>
      <c r="UJN119" s="349"/>
      <c r="UJO119" s="349"/>
      <c r="UJP119" s="349"/>
      <c r="UJQ119" s="349"/>
      <c r="UJR119" s="349"/>
      <c r="UJS119" s="349"/>
      <c r="UJT119" s="349"/>
      <c r="UJU119" s="349"/>
      <c r="UJV119" s="349"/>
      <c r="UJW119" s="349"/>
      <c r="UJX119" s="349"/>
      <c r="UJY119" s="349"/>
      <c r="UJZ119" s="349"/>
      <c r="UKA119" s="349"/>
      <c r="UKB119" s="349"/>
      <c r="UKC119" s="349"/>
      <c r="UKD119" s="349"/>
      <c r="UKE119" s="349"/>
      <c r="UKF119" s="349"/>
      <c r="UKG119" s="349"/>
      <c r="UKH119" s="349"/>
      <c r="UKI119" s="349"/>
      <c r="UKJ119" s="349"/>
      <c r="UKK119" s="349"/>
      <c r="UKL119" s="349"/>
      <c r="UKM119" s="349"/>
      <c r="UKN119" s="349"/>
      <c r="UKO119" s="349"/>
      <c r="UKP119" s="349"/>
      <c r="UKQ119" s="349"/>
      <c r="UKR119" s="349"/>
      <c r="UKS119" s="349"/>
      <c r="UKT119" s="349"/>
      <c r="UKU119" s="349"/>
      <c r="UKV119" s="349"/>
      <c r="UKW119" s="349"/>
      <c r="UKX119" s="349"/>
      <c r="UKY119" s="349"/>
      <c r="UKZ119" s="349"/>
      <c r="ULA119" s="349"/>
      <c r="ULB119" s="349"/>
      <c r="ULC119" s="349"/>
      <c r="ULD119" s="349"/>
      <c r="ULE119" s="349"/>
      <c r="ULF119" s="349"/>
      <c r="ULG119" s="349"/>
      <c r="ULH119" s="349"/>
      <c r="ULI119" s="349"/>
      <c r="ULJ119" s="349"/>
      <c r="ULK119" s="349"/>
      <c r="ULL119" s="349"/>
      <c r="ULM119" s="349"/>
      <c r="ULN119" s="349"/>
      <c r="ULO119" s="349"/>
      <c r="ULP119" s="349"/>
      <c r="ULQ119" s="349"/>
      <c r="ULR119" s="349"/>
      <c r="ULS119" s="349"/>
      <c r="ULT119" s="349"/>
      <c r="ULU119" s="349"/>
      <c r="ULV119" s="349"/>
      <c r="ULW119" s="349"/>
      <c r="ULX119" s="349"/>
      <c r="ULY119" s="349"/>
      <c r="ULZ119" s="349"/>
      <c r="UMA119" s="349"/>
      <c r="UMB119" s="349"/>
      <c r="UMC119" s="349"/>
      <c r="UMD119" s="349"/>
      <c r="UME119" s="349"/>
      <c r="UMF119" s="349"/>
      <c r="UMG119" s="349"/>
      <c r="UMH119" s="349"/>
      <c r="UMI119" s="349"/>
      <c r="UMJ119" s="349"/>
      <c r="UMK119" s="349"/>
      <c r="UML119" s="349"/>
      <c r="UMM119" s="349"/>
      <c r="UMN119" s="349"/>
      <c r="UMO119" s="349"/>
      <c r="UMP119" s="349"/>
      <c r="UMQ119" s="349"/>
      <c r="UMR119" s="349"/>
      <c r="UMS119" s="349"/>
      <c r="UMT119" s="349"/>
      <c r="UMU119" s="349"/>
      <c r="UMV119" s="349"/>
      <c r="UMW119" s="349"/>
      <c r="UMX119" s="349"/>
      <c r="UMY119" s="349"/>
      <c r="UMZ119" s="349"/>
      <c r="UNA119" s="349"/>
      <c r="UNB119" s="349"/>
      <c r="UNC119" s="349"/>
      <c r="UND119" s="349"/>
      <c r="UNE119" s="349"/>
      <c r="UNF119" s="349"/>
      <c r="UNG119" s="349"/>
      <c r="UNH119" s="349"/>
      <c r="UNI119" s="349"/>
      <c r="UNJ119" s="349"/>
      <c r="UNK119" s="349"/>
      <c r="UNL119" s="349"/>
      <c r="UNM119" s="349"/>
      <c r="UNN119" s="349"/>
      <c r="UNO119" s="349"/>
      <c r="UNP119" s="349"/>
      <c r="UNQ119" s="349"/>
      <c r="UNR119" s="349"/>
      <c r="UNS119" s="349"/>
      <c r="UNT119" s="349"/>
      <c r="UNU119" s="349"/>
      <c r="UNV119" s="349"/>
      <c r="UNW119" s="349"/>
      <c r="UNX119" s="349"/>
      <c r="UNY119" s="349"/>
      <c r="UNZ119" s="349"/>
      <c r="UOA119" s="349"/>
      <c r="UOB119" s="349"/>
      <c r="UOC119" s="349"/>
      <c r="UOD119" s="349"/>
      <c r="UOE119" s="349"/>
      <c r="UOF119" s="349"/>
      <c r="UOG119" s="349"/>
      <c r="UOH119" s="349"/>
      <c r="UOI119" s="349"/>
      <c r="UOJ119" s="349"/>
      <c r="UOK119" s="349"/>
      <c r="UOL119" s="349"/>
      <c r="UOM119" s="349"/>
      <c r="UON119" s="349"/>
      <c r="UOO119" s="349"/>
      <c r="UOP119" s="349"/>
      <c r="UOQ119" s="349"/>
      <c r="UOR119" s="349"/>
      <c r="UOS119" s="349"/>
      <c r="UOT119" s="349"/>
      <c r="UOU119" s="349"/>
      <c r="UOV119" s="349"/>
      <c r="UOW119" s="349"/>
      <c r="UOX119" s="349"/>
      <c r="UOY119" s="349"/>
      <c r="UOZ119" s="349"/>
      <c r="UPA119" s="349"/>
      <c r="UPB119" s="349"/>
      <c r="UPC119" s="349"/>
      <c r="UPD119" s="349"/>
      <c r="UPE119" s="349"/>
      <c r="UPF119" s="349"/>
      <c r="UPG119" s="349"/>
      <c r="UPH119" s="349"/>
      <c r="UPI119" s="349"/>
      <c r="UPJ119" s="349"/>
      <c r="UPK119" s="349"/>
      <c r="UPL119" s="349"/>
      <c r="UPM119" s="349"/>
      <c r="UPN119" s="349"/>
      <c r="UPO119" s="349"/>
      <c r="UPP119" s="349"/>
      <c r="UPQ119" s="349"/>
      <c r="UPR119" s="349"/>
      <c r="UPS119" s="349"/>
      <c r="UPT119" s="349"/>
      <c r="UPU119" s="349"/>
      <c r="UPV119" s="349"/>
      <c r="UPW119" s="349"/>
      <c r="UPX119" s="349"/>
      <c r="UPY119" s="349"/>
      <c r="UPZ119" s="349"/>
      <c r="UQA119" s="349"/>
      <c r="UQB119" s="349"/>
      <c r="UQC119" s="349"/>
      <c r="UQD119" s="349"/>
      <c r="UQE119" s="349"/>
      <c r="UQF119" s="349"/>
      <c r="UQG119" s="349"/>
      <c r="UQH119" s="349"/>
      <c r="UQI119" s="349"/>
      <c r="UQJ119" s="349"/>
      <c r="UQK119" s="349"/>
      <c r="UQL119" s="349"/>
      <c r="UQM119" s="349"/>
      <c r="UQN119" s="349"/>
      <c r="UQO119" s="349"/>
      <c r="UQP119" s="349"/>
      <c r="UQQ119" s="349"/>
      <c r="UQR119" s="349"/>
      <c r="UQS119" s="349"/>
      <c r="UQT119" s="349"/>
      <c r="UQU119" s="349"/>
      <c r="UQV119" s="349"/>
      <c r="UQW119" s="349"/>
      <c r="UQX119" s="349"/>
      <c r="UQY119" s="349"/>
      <c r="UQZ119" s="349"/>
      <c r="URA119" s="349"/>
      <c r="URB119" s="349"/>
      <c r="URC119" s="349"/>
      <c r="URD119" s="349"/>
      <c r="URE119" s="349"/>
      <c r="URF119" s="349"/>
      <c r="URG119" s="349"/>
      <c r="URH119" s="349"/>
      <c r="URI119" s="349"/>
      <c r="URJ119" s="349"/>
      <c r="URK119" s="349"/>
      <c r="URL119" s="349"/>
      <c r="URM119" s="349"/>
      <c r="URN119" s="349"/>
      <c r="URO119" s="349"/>
      <c r="URP119" s="349"/>
      <c r="URQ119" s="349"/>
      <c r="URR119" s="349"/>
      <c r="URS119" s="349"/>
      <c r="URT119" s="349"/>
      <c r="URU119" s="349"/>
      <c r="URV119" s="349"/>
      <c r="URW119" s="349"/>
      <c r="URX119" s="349"/>
      <c r="URY119" s="349"/>
      <c r="URZ119" s="349"/>
      <c r="USA119" s="349"/>
      <c r="USB119" s="349"/>
      <c r="USC119" s="349"/>
      <c r="USD119" s="349"/>
      <c r="USE119" s="349"/>
      <c r="USF119" s="349"/>
      <c r="USG119" s="349"/>
      <c r="USH119" s="349"/>
      <c r="USI119" s="349"/>
      <c r="USJ119" s="349"/>
      <c r="USK119" s="349"/>
      <c r="USL119" s="349"/>
      <c r="USM119" s="349"/>
      <c r="USN119" s="349"/>
      <c r="USO119" s="349"/>
      <c r="USP119" s="349"/>
      <c r="USQ119" s="349"/>
      <c r="USR119" s="349"/>
      <c r="USS119" s="349"/>
      <c r="UST119" s="349"/>
      <c r="USU119" s="349"/>
      <c r="USV119" s="349"/>
      <c r="USW119" s="349"/>
      <c r="USX119" s="349"/>
      <c r="USY119" s="349"/>
      <c r="USZ119" s="349"/>
      <c r="UTA119" s="349"/>
      <c r="UTB119" s="349"/>
      <c r="UTC119" s="349"/>
      <c r="UTD119" s="349"/>
      <c r="UTE119" s="349"/>
      <c r="UTF119" s="349"/>
      <c r="UTG119" s="349"/>
      <c r="UTH119" s="349"/>
      <c r="UTI119" s="349"/>
      <c r="UTJ119" s="349"/>
      <c r="UTK119" s="349"/>
      <c r="UTL119" s="349"/>
      <c r="UTM119" s="349"/>
      <c r="UTN119" s="349"/>
      <c r="UTO119" s="349"/>
      <c r="UTP119" s="349"/>
      <c r="UTQ119" s="349"/>
      <c r="UTR119" s="349"/>
      <c r="UTS119" s="349"/>
      <c r="UTT119" s="349"/>
      <c r="UTU119" s="349"/>
      <c r="UTV119" s="349"/>
      <c r="UTW119" s="349"/>
      <c r="UTX119" s="349"/>
      <c r="UTY119" s="349"/>
      <c r="UTZ119" s="349"/>
      <c r="UUA119" s="349"/>
      <c r="UUB119" s="349"/>
      <c r="UUC119" s="349"/>
      <c r="UUD119" s="349"/>
      <c r="UUE119" s="349"/>
      <c r="UUF119" s="349"/>
      <c r="UUG119" s="349"/>
      <c r="UUH119" s="349"/>
      <c r="UUI119" s="349"/>
      <c r="UUJ119" s="349"/>
      <c r="UUK119" s="349"/>
      <c r="UUL119" s="349"/>
      <c r="UUM119" s="349"/>
      <c r="UUN119" s="349"/>
      <c r="UUO119" s="349"/>
      <c r="UUP119" s="349"/>
      <c r="UUQ119" s="349"/>
      <c r="UUR119" s="349"/>
      <c r="UUS119" s="349"/>
      <c r="UUT119" s="349"/>
      <c r="UUU119" s="349"/>
      <c r="UUV119" s="349"/>
      <c r="UUW119" s="349"/>
      <c r="UUX119" s="349"/>
      <c r="UUY119" s="349"/>
      <c r="UUZ119" s="349"/>
      <c r="UVA119" s="349"/>
      <c r="UVB119" s="349"/>
      <c r="UVC119" s="349"/>
      <c r="UVD119" s="349"/>
      <c r="UVE119" s="349"/>
      <c r="UVF119" s="349"/>
      <c r="UVG119" s="349"/>
      <c r="UVH119" s="349"/>
      <c r="UVI119" s="349"/>
      <c r="UVJ119" s="349"/>
      <c r="UVK119" s="349"/>
      <c r="UVL119" s="349"/>
      <c r="UVM119" s="349"/>
      <c r="UVN119" s="349"/>
      <c r="UVO119" s="349"/>
      <c r="UVP119" s="349"/>
      <c r="UVQ119" s="349"/>
      <c r="UVR119" s="349"/>
      <c r="UVS119" s="349"/>
      <c r="UVT119" s="349"/>
      <c r="UVU119" s="349"/>
      <c r="UVV119" s="349"/>
      <c r="UVW119" s="349"/>
      <c r="UVX119" s="349"/>
      <c r="UVY119" s="349"/>
      <c r="UVZ119" s="349"/>
      <c r="UWA119" s="349"/>
      <c r="UWB119" s="349"/>
      <c r="UWC119" s="349"/>
      <c r="UWD119" s="349"/>
      <c r="UWE119" s="349"/>
      <c r="UWF119" s="349"/>
      <c r="UWG119" s="349"/>
      <c r="UWH119" s="349"/>
      <c r="UWI119" s="349"/>
      <c r="UWJ119" s="349"/>
      <c r="UWK119" s="349"/>
      <c r="UWL119" s="349"/>
      <c r="UWM119" s="349"/>
      <c r="UWN119" s="349"/>
      <c r="UWO119" s="349"/>
      <c r="UWP119" s="349"/>
      <c r="UWQ119" s="349"/>
      <c r="UWR119" s="349"/>
      <c r="UWS119" s="349"/>
      <c r="UWT119" s="349"/>
      <c r="UWU119" s="349"/>
      <c r="UWV119" s="349"/>
      <c r="UWW119" s="349"/>
      <c r="UWX119" s="349"/>
      <c r="UWY119" s="349"/>
      <c r="UWZ119" s="349"/>
      <c r="UXA119" s="349"/>
      <c r="UXB119" s="349"/>
      <c r="UXC119" s="349"/>
      <c r="UXD119" s="349"/>
      <c r="UXE119" s="349"/>
      <c r="UXF119" s="349"/>
      <c r="UXG119" s="349"/>
      <c r="UXH119" s="349"/>
      <c r="UXI119" s="349"/>
      <c r="UXJ119" s="349"/>
      <c r="UXK119" s="349"/>
      <c r="UXL119" s="349"/>
      <c r="UXM119" s="349"/>
      <c r="UXN119" s="349"/>
      <c r="UXO119" s="349"/>
      <c r="UXP119" s="349"/>
      <c r="UXQ119" s="349"/>
      <c r="UXR119" s="349"/>
      <c r="UXS119" s="349"/>
      <c r="UXT119" s="349"/>
      <c r="UXU119" s="349"/>
      <c r="UXV119" s="349"/>
      <c r="UXW119" s="349"/>
      <c r="UXX119" s="349"/>
      <c r="UXY119" s="349"/>
      <c r="UXZ119" s="349"/>
      <c r="UYA119" s="349"/>
      <c r="UYB119" s="349"/>
      <c r="UYC119" s="349"/>
      <c r="UYD119" s="349"/>
      <c r="UYE119" s="349"/>
      <c r="UYF119" s="349"/>
      <c r="UYG119" s="349"/>
      <c r="UYH119" s="349"/>
      <c r="UYI119" s="349"/>
      <c r="UYJ119" s="349"/>
      <c r="UYK119" s="349"/>
      <c r="UYL119" s="349"/>
      <c r="UYM119" s="349"/>
      <c r="UYN119" s="349"/>
      <c r="UYO119" s="349"/>
      <c r="UYP119" s="349"/>
      <c r="UYQ119" s="349"/>
      <c r="UYR119" s="349"/>
      <c r="UYS119" s="349"/>
      <c r="UYT119" s="349"/>
      <c r="UYU119" s="349"/>
      <c r="UYV119" s="349"/>
      <c r="UYW119" s="349"/>
      <c r="UYX119" s="349"/>
      <c r="UYY119" s="349"/>
      <c r="UYZ119" s="349"/>
      <c r="UZA119" s="349"/>
      <c r="UZB119" s="349"/>
      <c r="UZC119" s="349"/>
      <c r="UZD119" s="349"/>
      <c r="UZE119" s="349"/>
      <c r="UZF119" s="349"/>
      <c r="UZG119" s="349"/>
      <c r="UZH119" s="349"/>
      <c r="UZI119" s="349"/>
      <c r="UZJ119" s="349"/>
      <c r="UZK119" s="349"/>
      <c r="UZL119" s="349"/>
      <c r="UZM119" s="349"/>
      <c r="UZN119" s="349"/>
      <c r="UZO119" s="349"/>
      <c r="UZP119" s="349"/>
      <c r="UZQ119" s="349"/>
      <c r="UZR119" s="349"/>
      <c r="UZS119" s="349"/>
      <c r="UZT119" s="349"/>
      <c r="UZU119" s="349"/>
      <c r="UZV119" s="349"/>
      <c r="UZW119" s="349"/>
      <c r="UZX119" s="349"/>
      <c r="UZY119" s="349"/>
      <c r="UZZ119" s="349"/>
      <c r="VAA119" s="349"/>
      <c r="VAB119" s="349"/>
      <c r="VAC119" s="349"/>
      <c r="VAD119" s="349"/>
      <c r="VAE119" s="349"/>
      <c r="VAF119" s="349"/>
      <c r="VAG119" s="349"/>
      <c r="VAH119" s="349"/>
      <c r="VAI119" s="349"/>
      <c r="VAJ119" s="349"/>
      <c r="VAK119" s="349"/>
      <c r="VAL119" s="349"/>
      <c r="VAM119" s="349"/>
      <c r="VAN119" s="349"/>
      <c r="VAO119" s="349"/>
      <c r="VAP119" s="349"/>
      <c r="VAQ119" s="349"/>
      <c r="VAR119" s="349"/>
      <c r="VAS119" s="349"/>
      <c r="VAT119" s="349"/>
      <c r="VAU119" s="349"/>
      <c r="VAV119" s="349"/>
      <c r="VAW119" s="349"/>
      <c r="VAX119" s="349"/>
      <c r="VAY119" s="349"/>
      <c r="VAZ119" s="349"/>
      <c r="VBA119" s="349"/>
      <c r="VBB119" s="349"/>
      <c r="VBC119" s="349"/>
      <c r="VBD119" s="349"/>
      <c r="VBE119" s="349"/>
      <c r="VBF119" s="349"/>
      <c r="VBG119" s="349"/>
      <c r="VBH119" s="349"/>
      <c r="VBI119" s="349"/>
      <c r="VBJ119" s="349"/>
      <c r="VBK119" s="349"/>
      <c r="VBL119" s="349"/>
      <c r="VBM119" s="349"/>
      <c r="VBN119" s="349"/>
      <c r="VBO119" s="349"/>
      <c r="VBP119" s="349"/>
      <c r="VBQ119" s="349"/>
      <c r="VBR119" s="349"/>
      <c r="VBS119" s="349"/>
      <c r="VBT119" s="349"/>
      <c r="VBU119" s="349"/>
      <c r="VBV119" s="349"/>
      <c r="VBW119" s="349"/>
      <c r="VBX119" s="349"/>
      <c r="VBY119" s="349"/>
      <c r="VBZ119" s="349"/>
      <c r="VCA119" s="349"/>
      <c r="VCB119" s="349"/>
      <c r="VCC119" s="349"/>
      <c r="VCD119" s="349"/>
      <c r="VCE119" s="349"/>
      <c r="VCF119" s="349"/>
      <c r="VCG119" s="349"/>
      <c r="VCH119" s="349"/>
      <c r="VCI119" s="349"/>
      <c r="VCJ119" s="349"/>
      <c r="VCK119" s="349"/>
      <c r="VCL119" s="349"/>
      <c r="VCM119" s="349"/>
      <c r="VCN119" s="349"/>
      <c r="VCO119" s="349"/>
      <c r="VCP119" s="349"/>
      <c r="VCQ119" s="349"/>
      <c r="VCR119" s="349"/>
      <c r="VCS119" s="349"/>
      <c r="VCT119" s="349"/>
      <c r="VCU119" s="349"/>
      <c r="VCV119" s="349"/>
      <c r="VCW119" s="349"/>
      <c r="VCX119" s="349"/>
      <c r="VCY119" s="349"/>
      <c r="VCZ119" s="349"/>
      <c r="VDA119" s="349"/>
      <c r="VDB119" s="349"/>
      <c r="VDC119" s="349"/>
      <c r="VDD119" s="349"/>
      <c r="VDE119" s="349"/>
      <c r="VDF119" s="349"/>
      <c r="VDG119" s="349"/>
      <c r="VDH119" s="349"/>
      <c r="VDI119" s="349"/>
      <c r="VDJ119" s="349"/>
      <c r="VDK119" s="349"/>
      <c r="VDL119" s="349"/>
      <c r="VDM119" s="349"/>
      <c r="VDN119" s="349"/>
      <c r="VDO119" s="349"/>
      <c r="VDP119" s="349"/>
      <c r="VDQ119" s="349"/>
      <c r="VDR119" s="349"/>
      <c r="VDS119" s="349"/>
      <c r="VDT119" s="349"/>
      <c r="VDU119" s="349"/>
      <c r="VDV119" s="349"/>
      <c r="VDW119" s="349"/>
      <c r="VDX119" s="349"/>
      <c r="VDY119" s="349"/>
      <c r="VDZ119" s="349"/>
      <c r="VEA119" s="349"/>
      <c r="VEB119" s="349"/>
      <c r="VEC119" s="349"/>
      <c r="VED119" s="349"/>
      <c r="VEE119" s="349"/>
      <c r="VEF119" s="349"/>
      <c r="VEG119" s="349"/>
      <c r="VEH119" s="349"/>
      <c r="VEI119" s="349"/>
      <c r="VEJ119" s="349"/>
      <c r="VEK119" s="349"/>
      <c r="VEL119" s="349"/>
      <c r="VEM119" s="349"/>
      <c r="VEN119" s="349"/>
      <c r="VEO119" s="349"/>
      <c r="VEP119" s="349"/>
      <c r="VEQ119" s="349"/>
      <c r="VER119" s="349"/>
      <c r="VES119" s="349"/>
      <c r="VET119" s="349"/>
      <c r="VEU119" s="349"/>
      <c r="VEV119" s="349"/>
      <c r="VEW119" s="349"/>
      <c r="VEX119" s="349"/>
      <c r="VEY119" s="349"/>
      <c r="VEZ119" s="349"/>
      <c r="VFA119" s="349"/>
      <c r="VFB119" s="349"/>
      <c r="VFC119" s="349"/>
      <c r="VFD119" s="349"/>
      <c r="VFE119" s="349"/>
      <c r="VFF119" s="349"/>
      <c r="VFG119" s="349"/>
      <c r="VFH119" s="349"/>
      <c r="VFI119" s="349"/>
      <c r="VFJ119" s="349"/>
      <c r="VFK119" s="349"/>
      <c r="VFL119" s="349"/>
      <c r="VFM119" s="349"/>
      <c r="VFN119" s="349"/>
      <c r="VFO119" s="349"/>
      <c r="VFP119" s="349"/>
      <c r="VFQ119" s="349"/>
      <c r="VFR119" s="349"/>
      <c r="VFS119" s="349"/>
      <c r="VFT119" s="349"/>
      <c r="VFU119" s="349"/>
      <c r="VFV119" s="349"/>
      <c r="VFW119" s="349"/>
      <c r="VFX119" s="349"/>
      <c r="VFY119" s="349"/>
      <c r="VFZ119" s="349"/>
      <c r="VGA119" s="349"/>
      <c r="VGB119" s="349"/>
      <c r="VGC119" s="349"/>
      <c r="VGD119" s="349"/>
      <c r="VGE119" s="349"/>
      <c r="VGF119" s="349"/>
      <c r="VGG119" s="349"/>
      <c r="VGH119" s="349"/>
      <c r="VGI119" s="349"/>
      <c r="VGJ119" s="349"/>
      <c r="VGK119" s="349"/>
      <c r="VGL119" s="349"/>
      <c r="VGM119" s="349"/>
      <c r="VGN119" s="349"/>
      <c r="VGO119" s="349"/>
      <c r="VGP119" s="349"/>
      <c r="VGQ119" s="349"/>
      <c r="VGR119" s="349"/>
      <c r="VGS119" s="349"/>
      <c r="VGT119" s="349"/>
      <c r="VGU119" s="349"/>
      <c r="VGV119" s="349"/>
      <c r="VGW119" s="349"/>
      <c r="VGX119" s="349"/>
      <c r="VGY119" s="349"/>
      <c r="VGZ119" s="349"/>
      <c r="VHA119" s="349"/>
      <c r="VHB119" s="349"/>
      <c r="VHC119" s="349"/>
      <c r="VHD119" s="349"/>
      <c r="VHE119" s="349"/>
      <c r="VHF119" s="349"/>
      <c r="VHG119" s="349"/>
      <c r="VHH119" s="349"/>
      <c r="VHI119" s="349"/>
      <c r="VHJ119" s="349"/>
      <c r="VHK119" s="349"/>
      <c r="VHL119" s="349"/>
      <c r="VHM119" s="349"/>
      <c r="VHN119" s="349"/>
      <c r="VHO119" s="349"/>
      <c r="VHP119" s="349"/>
      <c r="VHQ119" s="349"/>
      <c r="VHR119" s="349"/>
      <c r="VHS119" s="349"/>
      <c r="VHT119" s="349"/>
      <c r="VHU119" s="349"/>
      <c r="VHV119" s="349"/>
      <c r="VHW119" s="349"/>
      <c r="VHX119" s="349"/>
      <c r="VHY119" s="349"/>
      <c r="VHZ119" s="349"/>
      <c r="VIA119" s="349"/>
      <c r="VIB119" s="349"/>
      <c r="VIC119" s="349"/>
      <c r="VID119" s="349"/>
      <c r="VIE119" s="349"/>
      <c r="VIF119" s="349"/>
      <c r="VIG119" s="349"/>
      <c r="VIH119" s="349"/>
      <c r="VII119" s="349"/>
      <c r="VIJ119" s="349"/>
      <c r="VIK119" s="349"/>
      <c r="VIL119" s="349"/>
      <c r="VIM119" s="349"/>
      <c r="VIN119" s="349"/>
      <c r="VIO119" s="349"/>
      <c r="VIP119" s="349"/>
      <c r="VIQ119" s="349"/>
      <c r="VIR119" s="349"/>
      <c r="VIS119" s="349"/>
      <c r="VIT119" s="349"/>
      <c r="VIU119" s="349"/>
      <c r="VIV119" s="349"/>
      <c r="VIW119" s="349"/>
      <c r="VIX119" s="349"/>
      <c r="VIY119" s="349"/>
      <c r="VIZ119" s="349"/>
      <c r="VJA119" s="349"/>
      <c r="VJB119" s="349"/>
      <c r="VJC119" s="349"/>
      <c r="VJD119" s="349"/>
      <c r="VJE119" s="349"/>
      <c r="VJF119" s="349"/>
      <c r="VJG119" s="349"/>
      <c r="VJH119" s="349"/>
      <c r="VJI119" s="349"/>
      <c r="VJJ119" s="349"/>
      <c r="VJK119" s="349"/>
      <c r="VJL119" s="349"/>
      <c r="VJM119" s="349"/>
      <c r="VJN119" s="349"/>
      <c r="VJO119" s="349"/>
      <c r="VJP119" s="349"/>
      <c r="VJQ119" s="349"/>
      <c r="VJR119" s="349"/>
      <c r="VJS119" s="349"/>
      <c r="VJT119" s="349"/>
      <c r="VJU119" s="349"/>
      <c r="VJV119" s="349"/>
      <c r="VJW119" s="349"/>
      <c r="VJX119" s="349"/>
      <c r="VJY119" s="349"/>
      <c r="VJZ119" s="349"/>
      <c r="VKA119" s="349"/>
      <c r="VKB119" s="349"/>
      <c r="VKC119" s="349"/>
      <c r="VKD119" s="349"/>
      <c r="VKE119" s="349"/>
      <c r="VKF119" s="349"/>
      <c r="VKG119" s="349"/>
      <c r="VKH119" s="349"/>
      <c r="VKI119" s="349"/>
      <c r="VKJ119" s="349"/>
      <c r="VKK119" s="349"/>
      <c r="VKL119" s="349"/>
      <c r="VKM119" s="349"/>
      <c r="VKN119" s="349"/>
      <c r="VKO119" s="349"/>
      <c r="VKP119" s="349"/>
      <c r="VKQ119" s="349"/>
      <c r="VKR119" s="349"/>
      <c r="VKS119" s="349"/>
      <c r="VKT119" s="349"/>
      <c r="VKU119" s="349"/>
      <c r="VKV119" s="349"/>
      <c r="VKW119" s="349"/>
      <c r="VKX119" s="349"/>
      <c r="VKY119" s="349"/>
      <c r="VKZ119" s="349"/>
      <c r="VLA119" s="349"/>
      <c r="VLB119" s="349"/>
      <c r="VLC119" s="349"/>
      <c r="VLD119" s="349"/>
      <c r="VLE119" s="349"/>
      <c r="VLF119" s="349"/>
      <c r="VLG119" s="349"/>
      <c r="VLH119" s="349"/>
      <c r="VLI119" s="349"/>
      <c r="VLJ119" s="349"/>
      <c r="VLK119" s="349"/>
      <c r="VLL119" s="349"/>
      <c r="VLM119" s="349"/>
      <c r="VLN119" s="349"/>
      <c r="VLO119" s="349"/>
      <c r="VLP119" s="349"/>
      <c r="VLQ119" s="349"/>
      <c r="VLR119" s="349"/>
      <c r="VLS119" s="349"/>
      <c r="VLT119" s="349"/>
      <c r="VLU119" s="349"/>
      <c r="VLV119" s="349"/>
      <c r="VLW119" s="349"/>
      <c r="VLX119" s="349"/>
      <c r="VLY119" s="349"/>
      <c r="VLZ119" s="349"/>
      <c r="VMA119" s="349"/>
      <c r="VMB119" s="349"/>
      <c r="VMC119" s="349"/>
      <c r="VMD119" s="349"/>
      <c r="VME119" s="349"/>
      <c r="VMF119" s="349"/>
      <c r="VMG119" s="349"/>
      <c r="VMH119" s="349"/>
      <c r="VMI119" s="349"/>
      <c r="VMJ119" s="349"/>
      <c r="VMK119" s="349"/>
      <c r="VML119" s="349"/>
      <c r="VMM119" s="349"/>
      <c r="VMN119" s="349"/>
      <c r="VMO119" s="349"/>
      <c r="VMP119" s="349"/>
      <c r="VMQ119" s="349"/>
      <c r="VMR119" s="349"/>
      <c r="VMS119" s="349"/>
      <c r="VMT119" s="349"/>
      <c r="VMU119" s="349"/>
      <c r="VMV119" s="349"/>
      <c r="VMW119" s="349"/>
      <c r="VMX119" s="349"/>
      <c r="VMY119" s="349"/>
      <c r="VMZ119" s="349"/>
      <c r="VNA119" s="349"/>
      <c r="VNB119" s="349"/>
      <c r="VNC119" s="349"/>
      <c r="VND119" s="349"/>
      <c r="VNE119" s="349"/>
      <c r="VNF119" s="349"/>
      <c r="VNG119" s="349"/>
      <c r="VNH119" s="349"/>
      <c r="VNI119" s="349"/>
      <c r="VNJ119" s="349"/>
      <c r="VNK119" s="349"/>
      <c r="VNL119" s="349"/>
      <c r="VNM119" s="349"/>
      <c r="VNN119" s="349"/>
      <c r="VNO119" s="349"/>
      <c r="VNP119" s="349"/>
      <c r="VNQ119" s="349"/>
      <c r="VNR119" s="349"/>
      <c r="VNS119" s="349"/>
      <c r="VNT119" s="349"/>
      <c r="VNU119" s="349"/>
      <c r="VNV119" s="349"/>
      <c r="VNW119" s="349"/>
      <c r="VNX119" s="349"/>
      <c r="VNY119" s="349"/>
      <c r="VNZ119" s="349"/>
      <c r="VOA119" s="349"/>
      <c r="VOB119" s="349"/>
      <c r="VOC119" s="349"/>
      <c r="VOD119" s="349"/>
      <c r="VOE119" s="349"/>
      <c r="VOF119" s="349"/>
      <c r="VOG119" s="349"/>
      <c r="VOH119" s="349"/>
      <c r="VOI119" s="349"/>
      <c r="VOJ119" s="349"/>
      <c r="VOK119" s="349"/>
      <c r="VOL119" s="349"/>
      <c r="VOM119" s="349"/>
      <c r="VON119" s="349"/>
      <c r="VOO119" s="349"/>
      <c r="VOP119" s="349"/>
      <c r="VOQ119" s="349"/>
      <c r="VOR119" s="349"/>
      <c r="VOS119" s="349"/>
      <c r="VOT119" s="349"/>
      <c r="VOU119" s="349"/>
      <c r="VOV119" s="349"/>
      <c r="VOW119" s="349"/>
      <c r="VOX119" s="349"/>
      <c r="VOY119" s="349"/>
      <c r="VOZ119" s="349"/>
      <c r="VPA119" s="349"/>
      <c r="VPB119" s="349"/>
      <c r="VPC119" s="349"/>
      <c r="VPD119" s="349"/>
      <c r="VPE119" s="349"/>
      <c r="VPF119" s="349"/>
      <c r="VPG119" s="349"/>
      <c r="VPH119" s="349"/>
      <c r="VPI119" s="349"/>
      <c r="VPJ119" s="349"/>
      <c r="VPK119" s="349"/>
      <c r="VPL119" s="349"/>
      <c r="VPM119" s="349"/>
      <c r="VPN119" s="349"/>
      <c r="VPO119" s="349"/>
      <c r="VPP119" s="349"/>
      <c r="VPQ119" s="349"/>
      <c r="VPR119" s="349"/>
      <c r="VPS119" s="349"/>
      <c r="VPT119" s="349"/>
      <c r="VPU119" s="349"/>
      <c r="VPV119" s="349"/>
      <c r="VPW119" s="349"/>
      <c r="VPX119" s="349"/>
      <c r="VPY119" s="349"/>
      <c r="VPZ119" s="349"/>
      <c r="VQA119" s="349"/>
      <c r="VQB119" s="349"/>
      <c r="VQC119" s="349"/>
      <c r="VQD119" s="349"/>
      <c r="VQE119" s="349"/>
      <c r="VQF119" s="349"/>
      <c r="VQG119" s="349"/>
      <c r="VQH119" s="349"/>
      <c r="VQI119" s="349"/>
      <c r="VQJ119" s="349"/>
      <c r="VQK119" s="349"/>
      <c r="VQL119" s="349"/>
      <c r="VQM119" s="349"/>
      <c r="VQN119" s="349"/>
      <c r="VQO119" s="349"/>
      <c r="VQP119" s="349"/>
      <c r="VQQ119" s="349"/>
      <c r="VQR119" s="349"/>
      <c r="VQS119" s="349"/>
      <c r="VQT119" s="349"/>
      <c r="VQU119" s="349"/>
      <c r="VQV119" s="349"/>
      <c r="VQW119" s="349"/>
      <c r="VQX119" s="349"/>
      <c r="VQY119" s="349"/>
      <c r="VQZ119" s="349"/>
      <c r="VRA119" s="349"/>
      <c r="VRB119" s="349"/>
      <c r="VRC119" s="349"/>
      <c r="VRD119" s="349"/>
      <c r="VRE119" s="349"/>
      <c r="VRF119" s="349"/>
      <c r="VRG119" s="349"/>
      <c r="VRH119" s="349"/>
      <c r="VRI119" s="349"/>
      <c r="VRJ119" s="349"/>
      <c r="VRK119" s="349"/>
      <c r="VRL119" s="349"/>
      <c r="VRM119" s="349"/>
      <c r="VRN119" s="349"/>
      <c r="VRO119" s="349"/>
      <c r="VRP119" s="349"/>
      <c r="VRQ119" s="349"/>
      <c r="VRR119" s="349"/>
      <c r="VRS119" s="349"/>
      <c r="VRT119" s="349"/>
      <c r="VRU119" s="349"/>
      <c r="VRV119" s="349"/>
      <c r="VRW119" s="349"/>
      <c r="VRX119" s="349"/>
      <c r="VRY119" s="349"/>
      <c r="VRZ119" s="349"/>
      <c r="VSA119" s="349"/>
      <c r="VSB119" s="349"/>
      <c r="VSC119" s="349"/>
      <c r="VSD119" s="349"/>
      <c r="VSE119" s="349"/>
      <c r="VSF119" s="349"/>
      <c r="VSG119" s="349"/>
      <c r="VSH119" s="349"/>
      <c r="VSI119" s="349"/>
      <c r="VSJ119" s="349"/>
      <c r="VSK119" s="349"/>
      <c r="VSL119" s="349"/>
      <c r="VSM119" s="349"/>
      <c r="VSN119" s="349"/>
      <c r="VSO119" s="349"/>
      <c r="VSP119" s="349"/>
      <c r="VSQ119" s="349"/>
      <c r="VSR119" s="349"/>
      <c r="VSS119" s="349"/>
      <c r="VST119" s="349"/>
      <c r="VSU119" s="349"/>
      <c r="VSV119" s="349"/>
      <c r="VSW119" s="349"/>
      <c r="VSX119" s="349"/>
      <c r="VSY119" s="349"/>
      <c r="VSZ119" s="349"/>
      <c r="VTA119" s="349"/>
      <c r="VTB119" s="349"/>
      <c r="VTC119" s="349"/>
      <c r="VTD119" s="349"/>
      <c r="VTE119" s="349"/>
      <c r="VTF119" s="349"/>
      <c r="VTG119" s="349"/>
      <c r="VTH119" s="349"/>
      <c r="VTI119" s="349"/>
      <c r="VTJ119" s="349"/>
      <c r="VTK119" s="349"/>
      <c r="VTL119" s="349"/>
      <c r="VTM119" s="349"/>
      <c r="VTN119" s="349"/>
      <c r="VTO119" s="349"/>
      <c r="VTP119" s="349"/>
      <c r="VTQ119" s="349"/>
      <c r="VTR119" s="349"/>
      <c r="VTS119" s="349"/>
      <c r="VTT119" s="349"/>
      <c r="VTU119" s="349"/>
      <c r="VTV119" s="349"/>
      <c r="VTW119" s="349"/>
      <c r="VTX119" s="349"/>
      <c r="VTY119" s="349"/>
      <c r="VTZ119" s="349"/>
      <c r="VUA119" s="349"/>
      <c r="VUB119" s="349"/>
      <c r="VUC119" s="349"/>
      <c r="VUD119" s="349"/>
      <c r="VUE119" s="349"/>
      <c r="VUF119" s="349"/>
      <c r="VUG119" s="349"/>
      <c r="VUH119" s="349"/>
      <c r="VUI119" s="349"/>
      <c r="VUJ119" s="349"/>
      <c r="VUK119" s="349"/>
      <c r="VUL119" s="349"/>
      <c r="VUM119" s="349"/>
      <c r="VUN119" s="349"/>
      <c r="VUO119" s="349"/>
      <c r="VUP119" s="349"/>
      <c r="VUQ119" s="349"/>
      <c r="VUR119" s="349"/>
      <c r="VUS119" s="349"/>
      <c r="VUT119" s="349"/>
      <c r="VUU119" s="349"/>
      <c r="VUV119" s="349"/>
      <c r="VUW119" s="349"/>
      <c r="VUX119" s="349"/>
      <c r="VUY119" s="349"/>
      <c r="VUZ119" s="349"/>
      <c r="VVA119" s="349"/>
      <c r="VVB119" s="349"/>
      <c r="VVC119" s="349"/>
      <c r="VVD119" s="349"/>
      <c r="VVE119" s="349"/>
      <c r="VVF119" s="349"/>
      <c r="VVG119" s="349"/>
      <c r="VVH119" s="349"/>
      <c r="VVI119" s="349"/>
      <c r="VVJ119" s="349"/>
      <c r="VVK119" s="349"/>
      <c r="VVL119" s="349"/>
      <c r="VVM119" s="349"/>
      <c r="VVN119" s="349"/>
      <c r="VVO119" s="349"/>
      <c r="VVP119" s="349"/>
      <c r="VVQ119" s="349"/>
      <c r="VVR119" s="349"/>
      <c r="VVS119" s="349"/>
      <c r="VVT119" s="349"/>
      <c r="VVU119" s="349"/>
      <c r="VVV119" s="349"/>
      <c r="VVW119" s="349"/>
      <c r="VVX119" s="349"/>
      <c r="VVY119" s="349"/>
      <c r="VVZ119" s="349"/>
      <c r="VWA119" s="349"/>
      <c r="VWB119" s="349"/>
      <c r="VWC119" s="349"/>
      <c r="VWD119" s="349"/>
      <c r="VWE119" s="349"/>
      <c r="VWF119" s="349"/>
      <c r="VWG119" s="349"/>
      <c r="VWH119" s="349"/>
      <c r="VWI119" s="349"/>
      <c r="VWJ119" s="349"/>
      <c r="VWK119" s="349"/>
      <c r="VWL119" s="349"/>
      <c r="VWM119" s="349"/>
      <c r="VWN119" s="349"/>
      <c r="VWO119" s="349"/>
      <c r="VWP119" s="349"/>
      <c r="VWQ119" s="349"/>
      <c r="VWR119" s="349"/>
      <c r="VWS119" s="349"/>
      <c r="VWT119" s="349"/>
      <c r="VWU119" s="349"/>
      <c r="VWV119" s="349"/>
      <c r="VWW119" s="349"/>
      <c r="VWX119" s="349"/>
      <c r="VWY119" s="349"/>
      <c r="VWZ119" s="349"/>
      <c r="VXA119" s="349"/>
      <c r="VXB119" s="349"/>
      <c r="VXC119" s="349"/>
      <c r="VXD119" s="349"/>
      <c r="VXE119" s="349"/>
      <c r="VXF119" s="349"/>
      <c r="VXG119" s="349"/>
      <c r="VXH119" s="349"/>
      <c r="VXI119" s="349"/>
      <c r="VXJ119" s="349"/>
      <c r="VXK119" s="349"/>
      <c r="VXL119" s="349"/>
      <c r="VXM119" s="349"/>
      <c r="VXN119" s="349"/>
      <c r="VXO119" s="349"/>
      <c r="VXP119" s="349"/>
      <c r="VXQ119" s="349"/>
      <c r="VXR119" s="349"/>
      <c r="VXS119" s="349"/>
      <c r="VXT119" s="349"/>
      <c r="VXU119" s="349"/>
      <c r="VXV119" s="349"/>
      <c r="VXW119" s="349"/>
      <c r="VXX119" s="349"/>
      <c r="VXY119" s="349"/>
      <c r="VXZ119" s="349"/>
      <c r="VYA119" s="349"/>
      <c r="VYB119" s="349"/>
      <c r="VYC119" s="349"/>
      <c r="VYD119" s="349"/>
      <c r="VYE119" s="349"/>
      <c r="VYF119" s="349"/>
      <c r="VYG119" s="349"/>
      <c r="VYH119" s="349"/>
      <c r="VYI119" s="349"/>
      <c r="VYJ119" s="349"/>
      <c r="VYK119" s="349"/>
      <c r="VYL119" s="349"/>
      <c r="VYM119" s="349"/>
      <c r="VYN119" s="349"/>
      <c r="VYO119" s="349"/>
      <c r="VYP119" s="349"/>
      <c r="VYQ119" s="349"/>
      <c r="VYR119" s="349"/>
      <c r="VYS119" s="349"/>
      <c r="VYT119" s="349"/>
      <c r="VYU119" s="349"/>
      <c r="VYV119" s="349"/>
      <c r="VYW119" s="349"/>
      <c r="VYX119" s="349"/>
      <c r="VYY119" s="349"/>
      <c r="VYZ119" s="349"/>
      <c r="VZA119" s="349"/>
      <c r="VZB119" s="349"/>
      <c r="VZC119" s="349"/>
      <c r="VZD119" s="349"/>
      <c r="VZE119" s="349"/>
      <c r="VZF119" s="349"/>
      <c r="VZG119" s="349"/>
      <c r="VZH119" s="349"/>
      <c r="VZI119" s="349"/>
      <c r="VZJ119" s="349"/>
      <c r="VZK119" s="349"/>
      <c r="VZL119" s="349"/>
      <c r="VZM119" s="349"/>
      <c r="VZN119" s="349"/>
      <c r="VZO119" s="349"/>
      <c r="VZP119" s="349"/>
      <c r="VZQ119" s="349"/>
      <c r="VZR119" s="349"/>
      <c r="VZS119" s="349"/>
      <c r="VZT119" s="349"/>
      <c r="VZU119" s="349"/>
      <c r="VZV119" s="349"/>
      <c r="VZW119" s="349"/>
      <c r="VZX119" s="349"/>
      <c r="VZY119" s="349"/>
      <c r="VZZ119" s="349"/>
      <c r="WAA119" s="349"/>
      <c r="WAB119" s="349"/>
      <c r="WAC119" s="349"/>
      <c r="WAD119" s="349"/>
      <c r="WAE119" s="349"/>
      <c r="WAF119" s="349"/>
      <c r="WAG119" s="349"/>
      <c r="WAH119" s="349"/>
      <c r="WAI119" s="349"/>
      <c r="WAJ119" s="349"/>
      <c r="WAK119" s="349"/>
      <c r="WAL119" s="349"/>
      <c r="WAM119" s="349"/>
      <c r="WAN119" s="349"/>
      <c r="WAO119" s="349"/>
      <c r="WAP119" s="349"/>
      <c r="WAQ119" s="349"/>
      <c r="WAR119" s="349"/>
      <c r="WAS119" s="349"/>
      <c r="WAT119" s="349"/>
      <c r="WAU119" s="349"/>
      <c r="WAV119" s="349"/>
      <c r="WAW119" s="349"/>
      <c r="WAX119" s="349"/>
      <c r="WAY119" s="349"/>
      <c r="WAZ119" s="349"/>
      <c r="WBA119" s="349"/>
      <c r="WBB119" s="349"/>
      <c r="WBC119" s="349"/>
      <c r="WBD119" s="349"/>
      <c r="WBE119" s="349"/>
      <c r="WBF119" s="349"/>
      <c r="WBG119" s="349"/>
      <c r="WBH119" s="349"/>
      <c r="WBI119" s="349"/>
      <c r="WBJ119" s="349"/>
      <c r="WBK119" s="349"/>
      <c r="WBL119" s="349"/>
      <c r="WBM119" s="349"/>
      <c r="WBN119" s="349"/>
      <c r="WBO119" s="349"/>
      <c r="WBP119" s="349"/>
      <c r="WBQ119" s="349"/>
      <c r="WBR119" s="349"/>
      <c r="WBS119" s="349"/>
      <c r="WBT119" s="349"/>
      <c r="WBU119" s="349"/>
      <c r="WBV119" s="349"/>
      <c r="WBW119" s="349"/>
      <c r="WBX119" s="349"/>
      <c r="WBY119" s="349"/>
      <c r="WBZ119" s="349"/>
      <c r="WCA119" s="349"/>
      <c r="WCB119" s="349"/>
      <c r="WCC119" s="349"/>
      <c r="WCD119" s="349"/>
      <c r="WCE119" s="349"/>
      <c r="WCF119" s="349"/>
      <c r="WCG119" s="349"/>
      <c r="WCH119" s="349"/>
      <c r="WCI119" s="349"/>
      <c r="WCJ119" s="349"/>
      <c r="WCK119" s="349"/>
      <c r="WCL119" s="349"/>
      <c r="WCM119" s="349"/>
      <c r="WCN119" s="349"/>
      <c r="WCO119" s="349"/>
      <c r="WCP119" s="349"/>
      <c r="WCQ119" s="349"/>
      <c r="WCR119" s="349"/>
      <c r="WCS119" s="349"/>
      <c r="WCT119" s="349"/>
      <c r="WCU119" s="349"/>
      <c r="WCV119" s="349"/>
      <c r="WCW119" s="349"/>
      <c r="WCX119" s="349"/>
      <c r="WCY119" s="349"/>
      <c r="WCZ119" s="349"/>
      <c r="WDA119" s="349"/>
      <c r="WDB119" s="349"/>
      <c r="WDC119" s="349"/>
      <c r="WDD119" s="349"/>
      <c r="WDE119" s="349"/>
      <c r="WDF119" s="349"/>
      <c r="WDG119" s="349"/>
      <c r="WDH119" s="349"/>
      <c r="WDI119" s="349"/>
      <c r="WDJ119" s="349"/>
      <c r="WDK119" s="349"/>
      <c r="WDL119" s="349"/>
      <c r="WDM119" s="349"/>
      <c r="WDN119" s="349"/>
      <c r="WDO119" s="349"/>
      <c r="WDP119" s="349"/>
      <c r="WDQ119" s="349"/>
      <c r="WDR119" s="349"/>
      <c r="WDS119" s="349"/>
      <c r="WDT119" s="349"/>
      <c r="WDU119" s="349"/>
      <c r="WDV119" s="349"/>
      <c r="WDW119" s="349"/>
      <c r="WDX119" s="349"/>
      <c r="WDY119" s="349"/>
      <c r="WDZ119" s="349"/>
      <c r="WEA119" s="349"/>
      <c r="WEB119" s="349"/>
      <c r="WEC119" s="349"/>
      <c r="WED119" s="349"/>
      <c r="WEE119" s="349"/>
      <c r="WEF119" s="349"/>
      <c r="WEG119" s="349"/>
      <c r="WEH119" s="349"/>
      <c r="WEI119" s="349"/>
      <c r="WEJ119" s="349"/>
      <c r="WEK119" s="349"/>
      <c r="WEL119" s="349"/>
      <c r="WEM119" s="349"/>
      <c r="WEN119" s="349"/>
      <c r="WEO119" s="349"/>
      <c r="WEP119" s="349"/>
      <c r="WEQ119" s="349"/>
      <c r="WER119" s="349"/>
      <c r="WES119" s="349"/>
      <c r="WET119" s="349"/>
      <c r="WEU119" s="349"/>
      <c r="WEV119" s="349"/>
      <c r="WEW119" s="349"/>
      <c r="WEX119" s="349"/>
      <c r="WEY119" s="349"/>
      <c r="WEZ119" s="349"/>
      <c r="WFA119" s="349"/>
      <c r="WFB119" s="349"/>
      <c r="WFC119" s="349"/>
      <c r="WFD119" s="349"/>
      <c r="WFE119" s="349"/>
      <c r="WFF119" s="349"/>
      <c r="WFG119" s="349"/>
      <c r="WFH119" s="349"/>
      <c r="WFI119" s="349"/>
      <c r="WFJ119" s="349"/>
      <c r="WFK119" s="349"/>
      <c r="WFL119" s="349"/>
      <c r="WFM119" s="349"/>
      <c r="WFN119" s="349"/>
      <c r="WFO119" s="349"/>
      <c r="WFP119" s="349"/>
      <c r="WFQ119" s="349"/>
      <c r="WFR119" s="349"/>
      <c r="WFS119" s="349"/>
      <c r="WFT119" s="349"/>
      <c r="WFU119" s="349"/>
      <c r="WFV119" s="349"/>
      <c r="WFW119" s="349"/>
      <c r="WFX119" s="349"/>
      <c r="WFY119" s="349"/>
      <c r="WFZ119" s="349"/>
      <c r="WGA119" s="349"/>
      <c r="WGB119" s="349"/>
      <c r="WGC119" s="349"/>
      <c r="WGD119" s="349"/>
      <c r="WGE119" s="349"/>
      <c r="WGF119" s="349"/>
      <c r="WGG119" s="349"/>
      <c r="WGH119" s="349"/>
      <c r="WGI119" s="349"/>
      <c r="WGJ119" s="349"/>
      <c r="WGK119" s="349"/>
      <c r="WGL119" s="349"/>
      <c r="WGM119" s="349"/>
      <c r="WGN119" s="349"/>
      <c r="WGO119" s="349"/>
      <c r="WGP119" s="349"/>
      <c r="WGQ119" s="349"/>
      <c r="WGR119" s="349"/>
      <c r="WGS119" s="349"/>
      <c r="WGT119" s="349"/>
      <c r="WGU119" s="349"/>
      <c r="WGV119" s="349"/>
      <c r="WGW119" s="349"/>
      <c r="WGX119" s="349"/>
      <c r="WGY119" s="349"/>
      <c r="WGZ119" s="349"/>
      <c r="WHA119" s="349"/>
      <c r="WHB119" s="349"/>
      <c r="WHC119" s="349"/>
      <c r="WHD119" s="349"/>
      <c r="WHE119" s="349"/>
      <c r="WHF119" s="349"/>
      <c r="WHG119" s="349"/>
      <c r="WHH119" s="349"/>
      <c r="WHI119" s="349"/>
      <c r="WHJ119" s="349"/>
      <c r="WHK119" s="349"/>
      <c r="WHL119" s="349"/>
      <c r="WHM119" s="349"/>
      <c r="WHN119" s="349"/>
      <c r="WHO119" s="349"/>
      <c r="WHP119" s="349"/>
      <c r="WHQ119" s="349"/>
      <c r="WHR119" s="349"/>
      <c r="WHS119" s="349"/>
      <c r="WHT119" s="349"/>
      <c r="WHU119" s="349"/>
      <c r="WHV119" s="349"/>
      <c r="WHW119" s="349"/>
      <c r="WHX119" s="349"/>
      <c r="WHY119" s="349"/>
      <c r="WHZ119" s="349"/>
      <c r="WIA119" s="349"/>
      <c r="WIB119" s="349"/>
      <c r="WIC119" s="349"/>
      <c r="WID119" s="349"/>
      <c r="WIE119" s="349"/>
      <c r="WIF119" s="349"/>
      <c r="WIG119" s="349"/>
      <c r="WIH119" s="349"/>
      <c r="WII119" s="349"/>
      <c r="WIJ119" s="349"/>
      <c r="WIK119" s="349"/>
      <c r="WIL119" s="349"/>
      <c r="WIM119" s="349"/>
      <c r="WIN119" s="349"/>
      <c r="WIO119" s="349"/>
      <c r="WIP119" s="349"/>
      <c r="WIQ119" s="349"/>
      <c r="WIR119" s="349"/>
      <c r="WIS119" s="349"/>
      <c r="WIT119" s="349"/>
      <c r="WIU119" s="349"/>
      <c r="WIV119" s="349"/>
      <c r="WIW119" s="349"/>
      <c r="WIX119" s="349"/>
      <c r="WIY119" s="349"/>
      <c r="WIZ119" s="349"/>
      <c r="WJA119" s="349"/>
      <c r="WJB119" s="349"/>
      <c r="WJC119" s="349"/>
      <c r="WJD119" s="349"/>
      <c r="WJE119" s="349"/>
      <c r="WJF119" s="349"/>
      <c r="WJG119" s="349"/>
      <c r="WJH119" s="349"/>
      <c r="WJI119" s="349"/>
      <c r="WJJ119" s="349"/>
      <c r="WJK119" s="349"/>
      <c r="WJL119" s="349"/>
      <c r="WJM119" s="349"/>
      <c r="WJN119" s="349"/>
      <c r="WJO119" s="349"/>
      <c r="WJP119" s="349"/>
      <c r="WJQ119" s="349"/>
      <c r="WJR119" s="349"/>
      <c r="WJS119" s="349"/>
      <c r="WJT119" s="349"/>
      <c r="WJU119" s="349"/>
      <c r="WJV119" s="349"/>
      <c r="WJW119" s="349"/>
      <c r="WJX119" s="349"/>
      <c r="WJY119" s="349"/>
      <c r="WJZ119" s="349"/>
      <c r="WKA119" s="349"/>
      <c r="WKB119" s="349"/>
      <c r="WKC119" s="349"/>
      <c r="WKD119" s="349"/>
      <c r="WKE119" s="349"/>
      <c r="WKF119" s="349"/>
      <c r="WKG119" s="349"/>
      <c r="WKH119" s="349"/>
      <c r="WKI119" s="349"/>
      <c r="WKJ119" s="349"/>
      <c r="WKK119" s="349"/>
      <c r="WKL119" s="349"/>
      <c r="WKM119" s="349"/>
      <c r="WKN119" s="349"/>
      <c r="WKO119" s="349"/>
      <c r="WKP119" s="349"/>
      <c r="WKQ119" s="349"/>
      <c r="WKR119" s="349"/>
      <c r="WKS119" s="349"/>
      <c r="WKT119" s="349"/>
      <c r="WKU119" s="349"/>
      <c r="WKV119" s="349"/>
      <c r="WKW119" s="349"/>
      <c r="WKX119" s="349"/>
      <c r="WKY119" s="349"/>
      <c r="WKZ119" s="349"/>
      <c r="WLA119" s="349"/>
      <c r="WLB119" s="349"/>
      <c r="WLC119" s="349"/>
      <c r="WLD119" s="349"/>
      <c r="WLE119" s="349"/>
      <c r="WLF119" s="349"/>
      <c r="WLG119" s="349"/>
      <c r="WLH119" s="349"/>
      <c r="WLI119" s="349"/>
      <c r="WLJ119" s="349"/>
      <c r="WLK119" s="349"/>
      <c r="WLL119" s="349"/>
      <c r="WLM119" s="349"/>
      <c r="WLN119" s="349"/>
      <c r="WLO119" s="349"/>
      <c r="WLP119" s="349"/>
      <c r="WLQ119" s="349"/>
      <c r="WLR119" s="349"/>
      <c r="WLS119" s="349"/>
      <c r="WLT119" s="349"/>
      <c r="WLU119" s="349"/>
      <c r="WLV119" s="349"/>
      <c r="WLW119" s="349"/>
      <c r="WLX119" s="349"/>
      <c r="WLY119" s="349"/>
      <c r="WLZ119" s="349"/>
      <c r="WMA119" s="349"/>
      <c r="WMB119" s="349"/>
      <c r="WMC119" s="349"/>
      <c r="WMD119" s="349"/>
      <c r="WME119" s="349"/>
      <c r="WMF119" s="349"/>
      <c r="WMG119" s="349"/>
      <c r="WMH119" s="349"/>
      <c r="WMI119" s="349"/>
      <c r="WMJ119" s="349"/>
      <c r="WMK119" s="349"/>
      <c r="WML119" s="349"/>
      <c r="WMM119" s="349"/>
      <c r="WMN119" s="349"/>
      <c r="WMO119" s="349"/>
      <c r="WMP119" s="349"/>
      <c r="WMQ119" s="349"/>
      <c r="WMR119" s="349"/>
      <c r="WMS119" s="349"/>
      <c r="WMT119" s="349"/>
      <c r="WMU119" s="349"/>
      <c r="WMV119" s="349"/>
      <c r="WMW119" s="349"/>
      <c r="WMX119" s="349"/>
      <c r="WMY119" s="349"/>
      <c r="WMZ119" s="349"/>
      <c r="WNA119" s="349"/>
      <c r="WNB119" s="349"/>
      <c r="WNC119" s="349"/>
      <c r="WND119" s="349"/>
      <c r="WNE119" s="349"/>
      <c r="WNF119" s="349"/>
      <c r="WNG119" s="349"/>
      <c r="WNH119" s="349"/>
      <c r="WNI119" s="349"/>
      <c r="WNJ119" s="349"/>
      <c r="WNK119" s="349"/>
      <c r="WNL119" s="349"/>
      <c r="WNM119" s="349"/>
      <c r="WNN119" s="349"/>
      <c r="WNO119" s="349"/>
      <c r="WNP119" s="349"/>
      <c r="WNQ119" s="349"/>
      <c r="WNR119" s="349"/>
      <c r="WNS119" s="349"/>
      <c r="WNT119" s="349"/>
      <c r="WNU119" s="349"/>
      <c r="WNV119" s="349"/>
      <c r="WNW119" s="349"/>
      <c r="WNX119" s="349"/>
      <c r="WNY119" s="349"/>
      <c r="WNZ119" s="349"/>
      <c r="WOA119" s="349"/>
      <c r="WOB119" s="349"/>
      <c r="WOC119" s="349"/>
      <c r="WOD119" s="349"/>
      <c r="WOE119" s="349"/>
      <c r="WOF119" s="349"/>
      <c r="WOG119" s="349"/>
      <c r="WOH119" s="349"/>
      <c r="WOI119" s="349"/>
      <c r="WOJ119" s="349"/>
      <c r="WOK119" s="349"/>
      <c r="WOL119" s="349"/>
      <c r="WOM119" s="349"/>
      <c r="WON119" s="349"/>
      <c r="WOO119" s="349"/>
      <c r="WOP119" s="349"/>
      <c r="WOQ119" s="349"/>
      <c r="WOR119" s="349"/>
      <c r="WOS119" s="349"/>
      <c r="WOT119" s="349"/>
      <c r="WOU119" s="349"/>
      <c r="WOV119" s="349"/>
      <c r="WOW119" s="349"/>
      <c r="WOX119" s="349"/>
      <c r="WOY119" s="349"/>
      <c r="WOZ119" s="349"/>
      <c r="WPA119" s="349"/>
      <c r="WPB119" s="349"/>
      <c r="WPC119" s="349"/>
      <c r="WPD119" s="349"/>
      <c r="WPE119" s="349"/>
      <c r="WPF119" s="349"/>
      <c r="WPG119" s="349"/>
      <c r="WPH119" s="349"/>
      <c r="WPI119" s="349"/>
      <c r="WPJ119" s="349"/>
      <c r="WPK119" s="349"/>
      <c r="WPL119" s="349"/>
      <c r="WPM119" s="349"/>
      <c r="WPN119" s="349"/>
      <c r="WPO119" s="349"/>
      <c r="WPP119" s="349"/>
      <c r="WPQ119" s="349"/>
      <c r="WPR119" s="349"/>
      <c r="WPS119" s="349"/>
      <c r="WPT119" s="349"/>
      <c r="WPU119" s="349"/>
      <c r="WPV119" s="349"/>
      <c r="WPW119" s="349"/>
      <c r="WPX119" s="349"/>
      <c r="WPY119" s="349"/>
      <c r="WPZ119" s="349"/>
      <c r="WQA119" s="349"/>
      <c r="WQB119" s="349"/>
      <c r="WQC119" s="349"/>
      <c r="WQD119" s="349"/>
      <c r="WQE119" s="349"/>
      <c r="WQF119" s="349"/>
      <c r="WQG119" s="349"/>
      <c r="WQH119" s="349"/>
      <c r="WQI119" s="349"/>
      <c r="WQJ119" s="349"/>
      <c r="WQK119" s="349"/>
      <c r="WQL119" s="349"/>
      <c r="WQM119" s="349"/>
      <c r="WQN119" s="349"/>
      <c r="WQO119" s="349"/>
      <c r="WQP119" s="349"/>
      <c r="WQQ119" s="349"/>
      <c r="WQR119" s="349"/>
      <c r="WQS119" s="349"/>
      <c r="WQT119" s="349"/>
      <c r="WQU119" s="349"/>
      <c r="WQV119" s="349"/>
      <c r="WQW119" s="349"/>
      <c r="WQX119" s="349"/>
      <c r="WQY119" s="349"/>
      <c r="WQZ119" s="349"/>
      <c r="WRA119" s="349"/>
      <c r="WRB119" s="349"/>
      <c r="WRC119" s="349"/>
      <c r="WRD119" s="349"/>
      <c r="WRE119" s="349"/>
      <c r="WRF119" s="349"/>
      <c r="WRG119" s="349"/>
      <c r="WRH119" s="349"/>
      <c r="WRI119" s="349"/>
      <c r="WRJ119" s="349"/>
      <c r="WRK119" s="349"/>
      <c r="WRL119" s="349"/>
      <c r="WRM119" s="349"/>
      <c r="WRN119" s="349"/>
      <c r="WRO119" s="349"/>
      <c r="WRP119" s="349"/>
      <c r="WRQ119" s="349"/>
      <c r="WRR119" s="349"/>
      <c r="WRS119" s="349"/>
      <c r="WRT119" s="349"/>
      <c r="WRU119" s="349"/>
      <c r="WRV119" s="349"/>
      <c r="WRW119" s="349"/>
      <c r="WRX119" s="349"/>
      <c r="WRY119" s="349"/>
      <c r="WRZ119" s="349"/>
      <c r="WSA119" s="349"/>
      <c r="WSB119" s="349"/>
      <c r="WSC119" s="349"/>
      <c r="WSD119" s="349"/>
      <c r="WSE119" s="349"/>
      <c r="WSF119" s="349"/>
      <c r="WSG119" s="349"/>
      <c r="WSH119" s="349"/>
      <c r="WSI119" s="349"/>
      <c r="WSJ119" s="349"/>
      <c r="WSK119" s="349"/>
      <c r="WSL119" s="349"/>
      <c r="WSM119" s="349"/>
      <c r="WSN119" s="349"/>
      <c r="WSO119" s="349"/>
      <c r="WSP119" s="349"/>
      <c r="WSQ119" s="349"/>
      <c r="WSR119" s="349"/>
      <c r="WSS119" s="349"/>
      <c r="WST119" s="349"/>
      <c r="WSU119" s="349"/>
      <c r="WSV119" s="349"/>
      <c r="WSW119" s="349"/>
      <c r="WSX119" s="349"/>
      <c r="WSY119" s="349"/>
      <c r="WSZ119" s="349"/>
      <c r="WTA119" s="349"/>
      <c r="WTB119" s="349"/>
      <c r="WTC119" s="349"/>
      <c r="WTD119" s="349"/>
      <c r="WTE119" s="349"/>
      <c r="WTF119" s="349"/>
      <c r="WTG119" s="349"/>
      <c r="WTH119" s="349"/>
      <c r="WTI119" s="349"/>
      <c r="WTJ119" s="349"/>
      <c r="WTK119" s="349"/>
      <c r="WTL119" s="349"/>
      <c r="WTM119" s="349"/>
      <c r="WTN119" s="349"/>
      <c r="WTO119" s="349"/>
      <c r="WTP119" s="349"/>
      <c r="WTQ119" s="349"/>
      <c r="WTR119" s="349"/>
      <c r="WTS119" s="349"/>
      <c r="WTT119" s="349"/>
      <c r="WTU119" s="349"/>
      <c r="WTV119" s="349"/>
      <c r="WTW119" s="349"/>
      <c r="WTX119" s="349"/>
      <c r="WTY119" s="349"/>
      <c r="WTZ119" s="349"/>
      <c r="WUA119" s="349"/>
      <c r="WUB119" s="349"/>
      <c r="WUC119" s="349"/>
      <c r="WUD119" s="349"/>
      <c r="WUE119" s="349"/>
      <c r="WUF119" s="349"/>
      <c r="WUG119" s="349"/>
      <c r="WUH119" s="349"/>
      <c r="WUI119" s="349"/>
      <c r="WUJ119" s="349"/>
      <c r="WUK119" s="349"/>
      <c r="WUL119" s="349"/>
      <c r="WUM119" s="349"/>
      <c r="WUN119" s="349"/>
      <c r="WUO119" s="349"/>
      <c r="WUP119" s="349"/>
      <c r="WUQ119" s="349"/>
      <c r="WUR119" s="349"/>
      <c r="WUS119" s="349"/>
      <c r="WUT119" s="349"/>
      <c r="WUU119" s="349"/>
      <c r="WUV119" s="349"/>
      <c r="WUW119" s="349"/>
      <c r="WUX119" s="349"/>
      <c r="WUY119" s="349"/>
      <c r="WUZ119" s="349"/>
      <c r="WVA119" s="349"/>
      <c r="WVB119" s="349"/>
      <c r="WVC119" s="349"/>
      <c r="WVD119" s="349"/>
      <c r="WVE119" s="349"/>
      <c r="WVF119" s="349"/>
      <c r="WVG119" s="349"/>
      <c r="WVH119" s="349"/>
      <c r="WVI119" s="349"/>
      <c r="WVJ119" s="349"/>
      <c r="WVK119" s="349"/>
      <c r="WVL119" s="349"/>
      <c r="WVM119" s="349"/>
      <c r="WVN119" s="349"/>
      <c r="WVO119" s="349"/>
      <c r="WVP119" s="349"/>
      <c r="WVQ119" s="349"/>
      <c r="WVR119" s="349"/>
      <c r="WVS119" s="349"/>
      <c r="WVT119" s="349"/>
      <c r="WVU119" s="349"/>
      <c r="WVV119" s="349"/>
      <c r="WVW119" s="349"/>
      <c r="WVX119" s="349"/>
      <c r="WVY119" s="349"/>
      <c r="WVZ119" s="349"/>
      <c r="WWA119" s="349"/>
      <c r="WWB119" s="349"/>
      <c r="WWC119" s="349"/>
      <c r="WWD119" s="349"/>
      <c r="WWE119" s="349"/>
      <c r="WWF119" s="349"/>
      <c r="WWG119" s="349"/>
      <c r="WWH119" s="349"/>
      <c r="WWI119" s="349"/>
      <c r="WWJ119" s="349"/>
      <c r="WWK119" s="349"/>
      <c r="WWL119" s="349"/>
      <c r="WWM119" s="349"/>
      <c r="WWN119" s="349"/>
      <c r="WWO119" s="349"/>
      <c r="WWP119" s="349"/>
      <c r="WWQ119" s="349"/>
      <c r="WWR119" s="349"/>
      <c r="WWS119" s="349"/>
      <c r="WWT119" s="349"/>
      <c r="WWU119" s="349"/>
      <c r="WWV119" s="349"/>
      <c r="WWW119" s="349"/>
      <c r="WWX119" s="349"/>
      <c r="WWY119" s="349"/>
      <c r="WWZ119" s="349"/>
      <c r="WXA119" s="349"/>
      <c r="WXB119" s="349"/>
      <c r="WXC119" s="349"/>
      <c r="WXD119" s="349"/>
      <c r="WXE119" s="349"/>
      <c r="WXF119" s="349"/>
      <c r="WXG119" s="349"/>
      <c r="WXH119" s="349"/>
      <c r="WXI119" s="349"/>
      <c r="WXJ119" s="349"/>
      <c r="WXK119" s="349"/>
      <c r="WXL119" s="349"/>
      <c r="WXM119" s="349"/>
      <c r="WXN119" s="349"/>
      <c r="WXO119" s="349"/>
      <c r="WXP119" s="349"/>
      <c r="WXQ119" s="349"/>
      <c r="WXR119" s="349"/>
      <c r="WXS119" s="349"/>
      <c r="WXT119" s="349"/>
      <c r="WXU119" s="349"/>
      <c r="WXV119" s="349"/>
      <c r="WXW119" s="349"/>
      <c r="WXX119" s="349"/>
      <c r="WXY119" s="349"/>
      <c r="WXZ119" s="349"/>
      <c r="WYA119" s="349"/>
      <c r="WYB119" s="349"/>
      <c r="WYC119" s="349"/>
      <c r="WYD119" s="349"/>
      <c r="WYE119" s="349"/>
      <c r="WYF119" s="349"/>
      <c r="WYG119" s="349"/>
      <c r="WYH119" s="349"/>
      <c r="WYI119" s="349"/>
      <c r="WYJ119" s="349"/>
      <c r="WYK119" s="349"/>
      <c r="WYL119" s="349"/>
      <c r="WYM119" s="349"/>
      <c r="WYN119" s="349"/>
      <c r="WYO119" s="349"/>
      <c r="WYP119" s="349"/>
      <c r="WYQ119" s="349"/>
      <c r="WYR119" s="349"/>
      <c r="WYS119" s="349"/>
      <c r="WYT119" s="349"/>
      <c r="WYU119" s="349"/>
      <c r="WYV119" s="349"/>
      <c r="WYW119" s="349"/>
      <c r="WYX119" s="349"/>
      <c r="WYY119" s="349"/>
      <c r="WYZ119" s="349"/>
      <c r="WZA119" s="349"/>
      <c r="WZB119" s="349"/>
      <c r="WZC119" s="349"/>
      <c r="WZD119" s="349"/>
      <c r="WZE119" s="349"/>
      <c r="WZF119" s="349"/>
      <c r="WZG119" s="349"/>
      <c r="WZH119" s="349"/>
      <c r="WZI119" s="349"/>
      <c r="WZJ119" s="349"/>
      <c r="WZK119" s="349"/>
      <c r="WZL119" s="349"/>
      <c r="WZM119" s="349"/>
      <c r="WZN119" s="349"/>
      <c r="WZO119" s="349"/>
      <c r="WZP119" s="349"/>
      <c r="WZQ119" s="349"/>
      <c r="WZR119" s="349"/>
      <c r="WZS119" s="349"/>
      <c r="WZT119" s="349"/>
      <c r="WZU119" s="349"/>
      <c r="WZV119" s="349"/>
      <c r="WZW119" s="349"/>
      <c r="WZX119" s="349"/>
      <c r="WZY119" s="349"/>
      <c r="WZZ119" s="349"/>
      <c r="XAA119" s="349"/>
      <c r="XAB119" s="349"/>
      <c r="XAC119" s="349"/>
      <c r="XAD119" s="349"/>
      <c r="XAE119" s="349"/>
      <c r="XAF119" s="349"/>
      <c r="XAG119" s="349"/>
      <c r="XAH119" s="349"/>
      <c r="XAI119" s="349"/>
      <c r="XAJ119" s="349"/>
      <c r="XAK119" s="349"/>
      <c r="XAL119" s="349"/>
      <c r="XAM119" s="349"/>
      <c r="XAN119" s="349"/>
      <c r="XAO119" s="349"/>
      <c r="XAP119" s="349"/>
      <c r="XAQ119" s="349"/>
      <c r="XAR119" s="349"/>
      <c r="XAS119" s="349"/>
      <c r="XAT119" s="349"/>
      <c r="XAU119" s="349"/>
      <c r="XAV119" s="349"/>
      <c r="XAW119" s="349"/>
      <c r="XAX119" s="349"/>
      <c r="XAY119" s="349"/>
      <c r="XAZ119" s="349"/>
      <c r="XBA119" s="349"/>
      <c r="XBB119" s="349"/>
      <c r="XBC119" s="349"/>
      <c r="XBD119" s="349"/>
      <c r="XBE119" s="349"/>
      <c r="XBF119" s="349"/>
      <c r="XBG119" s="349"/>
      <c r="XBH119" s="349"/>
      <c r="XBI119" s="349"/>
      <c r="XBJ119" s="349"/>
      <c r="XBK119" s="349"/>
      <c r="XBL119" s="349"/>
      <c r="XBM119" s="349"/>
      <c r="XBN119" s="349"/>
      <c r="XBO119" s="349"/>
      <c r="XBP119" s="349"/>
      <c r="XBQ119" s="349"/>
      <c r="XBR119" s="349"/>
      <c r="XBS119" s="349"/>
      <c r="XBT119" s="349"/>
      <c r="XBU119" s="349"/>
      <c r="XBV119" s="349"/>
      <c r="XBW119" s="349"/>
      <c r="XBX119" s="349"/>
      <c r="XBY119" s="349"/>
      <c r="XBZ119" s="349"/>
      <c r="XCA119" s="349"/>
      <c r="XCB119" s="349"/>
      <c r="XCC119" s="349"/>
      <c r="XCD119" s="349"/>
      <c r="XCE119" s="349"/>
      <c r="XCF119" s="349"/>
      <c r="XCG119" s="349"/>
      <c r="XCH119" s="349"/>
      <c r="XCI119" s="349"/>
      <c r="XCJ119" s="349"/>
      <c r="XCK119" s="349"/>
      <c r="XCL119" s="349"/>
      <c r="XCM119" s="349"/>
      <c r="XCN119" s="349"/>
      <c r="XCO119" s="349"/>
      <c r="XCP119" s="349"/>
      <c r="XCQ119" s="349"/>
      <c r="XCR119" s="349"/>
      <c r="XCS119" s="349"/>
      <c r="XCT119" s="349"/>
      <c r="XCU119" s="349"/>
      <c r="XCV119" s="349"/>
      <c r="XCW119" s="349"/>
      <c r="XCX119" s="349"/>
      <c r="XCY119" s="349"/>
      <c r="XCZ119" s="349"/>
      <c r="XDA119" s="349"/>
      <c r="XDB119" s="349"/>
      <c r="XDC119" s="349"/>
      <c r="XDD119" s="349"/>
      <c r="XDE119" s="349"/>
      <c r="XDF119" s="349"/>
      <c r="XDG119" s="349"/>
      <c r="XDH119" s="349"/>
      <c r="XDI119" s="349"/>
      <c r="XDJ119" s="349"/>
      <c r="XDK119" s="349"/>
      <c r="XDL119" s="349"/>
      <c r="XDM119" s="349"/>
      <c r="XDN119" s="349"/>
      <c r="XDO119" s="349"/>
      <c r="XDP119" s="349"/>
      <c r="XDQ119" s="349"/>
      <c r="XDR119" s="349"/>
      <c r="XDS119" s="349"/>
      <c r="XDT119" s="349"/>
      <c r="XDU119" s="349"/>
      <c r="XDV119" s="349"/>
      <c r="XDW119" s="349"/>
      <c r="XDX119" s="349"/>
      <c r="XDY119" s="349"/>
      <c r="XDZ119" s="349"/>
      <c r="XEA119" s="349"/>
      <c r="XEB119" s="349"/>
      <c r="XEC119" s="349"/>
      <c r="XED119" s="349"/>
      <c r="XEE119" s="349"/>
      <c r="XEF119" s="349"/>
      <c r="XEG119" s="349"/>
      <c r="XEH119" s="349"/>
      <c r="XEI119" s="349"/>
      <c r="XEJ119" s="349"/>
      <c r="XEK119" s="349"/>
      <c r="XEL119" s="349"/>
      <c r="XEM119" s="349"/>
      <c r="XEN119" s="349"/>
      <c r="XEO119" s="349"/>
      <c r="XEP119" s="349"/>
      <c r="XEQ119" s="349"/>
      <c r="XER119" s="349"/>
      <c r="XES119" s="349"/>
      <c r="XET119" s="349"/>
      <c r="XEU119" s="349"/>
      <c r="XEV119" s="349"/>
      <c r="XEW119" s="349"/>
      <c r="XEX119" s="349"/>
      <c r="XEY119" s="349"/>
      <c r="XEZ119" s="349"/>
      <c r="XFA119" s="349"/>
      <c r="XFB119" s="349"/>
      <c r="XFC119" s="349"/>
      <c r="XFD119" s="349"/>
    </row>
    <row r="120" spans="1:16384" ht="15.75" thickBot="1" x14ac:dyDescent="0.3">
      <c r="A120" s="209"/>
      <c r="B120" s="211" t="s">
        <v>103</v>
      </c>
      <c r="C120" s="212"/>
      <c r="D120" s="212"/>
      <c r="E120" s="212"/>
      <c r="F120" s="213"/>
      <c r="G120" s="213"/>
      <c r="H120" s="213"/>
      <c r="I120" s="214" t="s">
        <v>105</v>
      </c>
      <c r="K120" s="213"/>
      <c r="L120" s="213"/>
      <c r="M120" s="213"/>
      <c r="O120" s="362"/>
      <c r="P120" s="363"/>
      <c r="Q120" s="363"/>
      <c r="R120" s="364"/>
      <c r="S120" s="348"/>
      <c r="T120" s="348"/>
      <c r="U120" s="348"/>
      <c r="V120" s="348"/>
      <c r="W120" s="349"/>
      <c r="X120" s="349"/>
      <c r="Y120" s="349"/>
      <c r="Z120" s="349"/>
      <c r="AA120" s="349"/>
      <c r="AB120" s="349"/>
      <c r="AC120" s="349"/>
      <c r="AD120" s="349"/>
      <c r="AE120" s="349"/>
      <c r="AF120" s="349"/>
      <c r="AG120" s="349"/>
      <c r="AH120" s="349"/>
      <c r="AI120" s="349"/>
      <c r="AJ120" s="349"/>
      <c r="AK120" s="349"/>
      <c r="AL120" s="349"/>
      <c r="AM120" s="349"/>
      <c r="AN120" s="349"/>
      <c r="AO120" s="349"/>
      <c r="AP120" s="349"/>
      <c r="AQ120" s="349"/>
      <c r="AR120" s="349"/>
      <c r="AS120" s="349"/>
      <c r="AT120" s="349"/>
      <c r="AU120" s="349"/>
      <c r="AV120" s="349"/>
      <c r="AW120" s="349"/>
      <c r="AX120" s="349"/>
      <c r="AY120" s="349"/>
      <c r="AZ120" s="349"/>
      <c r="BA120" s="349"/>
      <c r="BB120" s="349"/>
      <c r="BC120" s="349"/>
      <c r="BD120" s="349"/>
      <c r="BE120" s="349"/>
      <c r="BF120" s="349"/>
      <c r="BG120" s="349"/>
      <c r="BH120" s="349"/>
      <c r="BI120" s="349"/>
      <c r="BJ120" s="349"/>
      <c r="BK120" s="349"/>
      <c r="BL120" s="349"/>
      <c r="BM120" s="349"/>
      <c r="BN120" s="349"/>
      <c r="BO120" s="349"/>
      <c r="BP120" s="349"/>
      <c r="BQ120" s="349"/>
      <c r="BR120" s="349"/>
      <c r="BS120" s="349"/>
      <c r="BT120" s="349"/>
      <c r="BU120" s="349"/>
      <c r="BV120" s="349"/>
      <c r="BW120" s="349"/>
      <c r="BX120" s="349"/>
      <c r="BY120" s="349"/>
      <c r="BZ120" s="349"/>
      <c r="CA120" s="349"/>
      <c r="CB120" s="349"/>
      <c r="CC120" s="349"/>
      <c r="CD120" s="349"/>
      <c r="CE120" s="349"/>
      <c r="CF120" s="349"/>
      <c r="CG120" s="349"/>
      <c r="CH120" s="349"/>
      <c r="CI120" s="349"/>
      <c r="CJ120" s="349"/>
      <c r="CK120" s="349"/>
      <c r="CL120" s="349"/>
      <c r="CM120" s="349"/>
      <c r="CN120" s="349"/>
      <c r="CO120" s="349"/>
      <c r="CP120" s="349"/>
      <c r="CQ120" s="349"/>
      <c r="CR120" s="349"/>
      <c r="CS120" s="349"/>
      <c r="CT120" s="349"/>
      <c r="CU120" s="349"/>
      <c r="CV120" s="349"/>
      <c r="CW120" s="349"/>
      <c r="CX120" s="349"/>
      <c r="CY120" s="349"/>
      <c r="CZ120" s="349"/>
      <c r="DA120" s="349"/>
      <c r="DB120" s="349"/>
      <c r="DC120" s="349"/>
      <c r="DD120" s="349"/>
      <c r="DE120" s="349"/>
      <c r="DF120" s="349"/>
      <c r="DG120" s="349"/>
      <c r="DH120" s="349"/>
      <c r="DI120" s="349"/>
      <c r="DJ120" s="349"/>
      <c r="DK120" s="349"/>
      <c r="DL120" s="349"/>
      <c r="DM120" s="349"/>
      <c r="DN120" s="349"/>
      <c r="DO120" s="349"/>
      <c r="DP120" s="349"/>
      <c r="DQ120" s="349"/>
      <c r="DR120" s="349"/>
      <c r="DS120" s="349"/>
      <c r="DT120" s="349"/>
      <c r="DU120" s="349"/>
      <c r="DV120" s="349"/>
      <c r="DW120" s="349"/>
      <c r="DX120" s="349"/>
      <c r="DY120" s="349"/>
      <c r="DZ120" s="349"/>
      <c r="EA120" s="349"/>
      <c r="EB120" s="349"/>
      <c r="EC120" s="349"/>
      <c r="ED120" s="349"/>
      <c r="EE120" s="349"/>
      <c r="EF120" s="349"/>
      <c r="EG120" s="349"/>
      <c r="EH120" s="349"/>
      <c r="EI120" s="349"/>
      <c r="EJ120" s="349"/>
      <c r="EK120" s="349"/>
      <c r="EL120" s="349"/>
      <c r="EM120" s="349"/>
      <c r="EN120" s="349"/>
      <c r="EO120" s="349"/>
      <c r="EP120" s="349"/>
      <c r="EQ120" s="349"/>
      <c r="ER120" s="349"/>
      <c r="ES120" s="349"/>
      <c r="ET120" s="349"/>
      <c r="EU120" s="349"/>
      <c r="EV120" s="349"/>
      <c r="EW120" s="349"/>
      <c r="EX120" s="349"/>
      <c r="EY120" s="349"/>
      <c r="EZ120" s="349"/>
      <c r="FA120" s="349"/>
      <c r="FB120" s="349"/>
      <c r="FC120" s="349"/>
      <c r="FD120" s="349"/>
      <c r="FE120" s="349"/>
      <c r="FF120" s="349"/>
      <c r="FG120" s="349"/>
      <c r="FH120" s="349"/>
      <c r="FI120" s="349"/>
      <c r="FJ120" s="349"/>
      <c r="FK120" s="349"/>
      <c r="FL120" s="349"/>
      <c r="FM120" s="349"/>
      <c r="FN120" s="349"/>
      <c r="FO120" s="349"/>
      <c r="FP120" s="349"/>
      <c r="FQ120" s="349"/>
      <c r="FR120" s="349"/>
      <c r="FS120" s="349"/>
      <c r="FT120" s="349"/>
      <c r="FU120" s="349"/>
      <c r="FV120" s="349"/>
      <c r="FW120" s="349"/>
      <c r="FX120" s="349"/>
      <c r="FY120" s="349"/>
      <c r="FZ120" s="349"/>
      <c r="GA120" s="349"/>
      <c r="GB120" s="349"/>
      <c r="GC120" s="349"/>
      <c r="GD120" s="349"/>
      <c r="GE120" s="349"/>
      <c r="GF120" s="349"/>
      <c r="GG120" s="349"/>
      <c r="GH120" s="349"/>
      <c r="GI120" s="349"/>
      <c r="GJ120" s="349"/>
      <c r="GK120" s="349"/>
      <c r="GL120" s="349"/>
      <c r="GM120" s="349"/>
      <c r="GN120" s="349"/>
      <c r="GO120" s="349"/>
      <c r="GP120" s="349"/>
      <c r="GQ120" s="349"/>
      <c r="GR120" s="349"/>
      <c r="GS120" s="349"/>
      <c r="GT120" s="349"/>
      <c r="GU120" s="349"/>
      <c r="GV120" s="349"/>
      <c r="GW120" s="349"/>
      <c r="GX120" s="349"/>
      <c r="GY120" s="349"/>
      <c r="GZ120" s="349"/>
      <c r="HA120" s="349"/>
      <c r="HB120" s="349"/>
      <c r="HC120" s="349"/>
      <c r="HD120" s="349"/>
      <c r="HE120" s="349"/>
      <c r="HF120" s="349"/>
      <c r="HG120" s="349"/>
      <c r="HH120" s="349"/>
      <c r="HI120" s="349"/>
      <c r="HJ120" s="349"/>
      <c r="HK120" s="349"/>
      <c r="HL120" s="349"/>
      <c r="HM120" s="349"/>
      <c r="HN120" s="349"/>
      <c r="HO120" s="349"/>
      <c r="HP120" s="349"/>
      <c r="HQ120" s="349"/>
      <c r="HR120" s="349"/>
      <c r="HS120" s="349"/>
      <c r="HT120" s="349"/>
      <c r="HU120" s="349"/>
      <c r="HV120" s="349"/>
      <c r="HW120" s="349"/>
      <c r="HX120" s="349"/>
      <c r="HY120" s="349"/>
      <c r="HZ120" s="349"/>
      <c r="IA120" s="349"/>
      <c r="IB120" s="349"/>
      <c r="IC120" s="349"/>
      <c r="ID120" s="349"/>
      <c r="IE120" s="349"/>
      <c r="IF120" s="349"/>
      <c r="IG120" s="349"/>
      <c r="IH120" s="349"/>
      <c r="II120" s="349"/>
      <c r="IJ120" s="349"/>
      <c r="IK120" s="349"/>
      <c r="IL120" s="349"/>
      <c r="IM120" s="349"/>
      <c r="IN120" s="349"/>
      <c r="IO120" s="349"/>
      <c r="IP120" s="349"/>
      <c r="IQ120" s="349"/>
      <c r="IR120" s="349"/>
      <c r="IS120" s="349"/>
      <c r="IT120" s="349"/>
      <c r="IU120" s="349"/>
      <c r="IV120" s="349"/>
      <c r="IW120" s="349"/>
      <c r="IX120" s="349"/>
      <c r="IY120" s="349"/>
      <c r="IZ120" s="349"/>
      <c r="JA120" s="349"/>
      <c r="JB120" s="349"/>
      <c r="JC120" s="349"/>
      <c r="JD120" s="349"/>
      <c r="JE120" s="349"/>
      <c r="JF120" s="349"/>
      <c r="JG120" s="349"/>
      <c r="JH120" s="349"/>
      <c r="JI120" s="349"/>
      <c r="JJ120" s="349"/>
      <c r="JK120" s="349"/>
      <c r="JL120" s="349"/>
      <c r="JM120" s="349"/>
      <c r="JN120" s="349"/>
      <c r="JO120" s="349"/>
      <c r="JP120" s="349"/>
      <c r="JQ120" s="349"/>
      <c r="JR120" s="349"/>
      <c r="JS120" s="349"/>
      <c r="JT120" s="349"/>
      <c r="JU120" s="349"/>
      <c r="JV120" s="349"/>
      <c r="JW120" s="349"/>
      <c r="JX120" s="349"/>
      <c r="JY120" s="349"/>
      <c r="JZ120" s="349"/>
      <c r="KA120" s="349"/>
      <c r="KB120" s="349"/>
      <c r="KC120" s="349"/>
      <c r="KD120" s="349"/>
      <c r="KE120" s="349"/>
      <c r="KF120" s="349"/>
      <c r="KG120" s="349"/>
      <c r="KH120" s="349"/>
      <c r="KI120" s="349"/>
      <c r="KJ120" s="349"/>
      <c r="KK120" s="349"/>
      <c r="KL120" s="349"/>
      <c r="KM120" s="349"/>
      <c r="KN120" s="349"/>
      <c r="KO120" s="349"/>
      <c r="KP120" s="349"/>
      <c r="KQ120" s="349"/>
      <c r="KR120" s="349"/>
      <c r="KS120" s="349"/>
      <c r="KT120" s="349"/>
      <c r="KU120" s="349"/>
      <c r="KV120" s="349"/>
      <c r="KW120" s="349"/>
      <c r="KX120" s="349"/>
      <c r="KY120" s="349"/>
      <c r="KZ120" s="349"/>
      <c r="LA120" s="349"/>
      <c r="LB120" s="349"/>
      <c r="LC120" s="349"/>
      <c r="LD120" s="349"/>
      <c r="LE120" s="349"/>
      <c r="LF120" s="349"/>
      <c r="LG120" s="349"/>
      <c r="LH120" s="349"/>
      <c r="LI120" s="349"/>
      <c r="LJ120" s="349"/>
      <c r="LK120" s="349"/>
      <c r="LL120" s="349"/>
      <c r="LM120" s="349"/>
      <c r="LN120" s="349"/>
      <c r="LO120" s="349"/>
      <c r="LP120" s="349"/>
      <c r="LQ120" s="349"/>
      <c r="LR120" s="349"/>
      <c r="LS120" s="349"/>
      <c r="LT120" s="349"/>
      <c r="LU120" s="349"/>
      <c r="LV120" s="349"/>
      <c r="LW120" s="349"/>
      <c r="LX120" s="349"/>
      <c r="LY120" s="349"/>
      <c r="LZ120" s="349"/>
      <c r="MA120" s="349"/>
      <c r="MB120" s="349"/>
      <c r="MC120" s="349"/>
      <c r="MD120" s="349"/>
      <c r="ME120" s="349"/>
      <c r="MF120" s="349"/>
      <c r="MG120" s="349"/>
      <c r="MH120" s="349"/>
      <c r="MI120" s="349"/>
      <c r="MJ120" s="349"/>
      <c r="MK120" s="349"/>
      <c r="ML120" s="349"/>
      <c r="MM120" s="349"/>
      <c r="MN120" s="349"/>
      <c r="MO120" s="349"/>
      <c r="MP120" s="349"/>
      <c r="MQ120" s="349"/>
      <c r="MR120" s="349"/>
      <c r="MS120" s="349"/>
      <c r="MT120" s="349"/>
      <c r="MU120" s="349"/>
      <c r="MV120" s="349"/>
      <c r="MW120" s="349"/>
      <c r="MX120" s="349"/>
      <c r="MY120" s="349"/>
      <c r="MZ120" s="349"/>
      <c r="NA120" s="349"/>
      <c r="NB120" s="349"/>
      <c r="NC120" s="349"/>
      <c r="ND120" s="349"/>
      <c r="NE120" s="349"/>
      <c r="NF120" s="349"/>
      <c r="NG120" s="349"/>
      <c r="NH120" s="349"/>
      <c r="NI120" s="349"/>
      <c r="NJ120" s="349"/>
      <c r="NK120" s="349"/>
      <c r="NL120" s="349"/>
      <c r="NM120" s="349"/>
      <c r="NN120" s="349"/>
      <c r="NO120" s="349"/>
      <c r="NP120" s="349"/>
      <c r="NQ120" s="349"/>
      <c r="NR120" s="349"/>
      <c r="NS120" s="349"/>
      <c r="NT120" s="349"/>
      <c r="NU120" s="349"/>
      <c r="NV120" s="349"/>
      <c r="NW120" s="349"/>
      <c r="NX120" s="349"/>
      <c r="NY120" s="349"/>
      <c r="NZ120" s="349"/>
      <c r="OA120" s="349"/>
      <c r="OB120" s="349"/>
      <c r="OC120" s="349"/>
      <c r="OD120" s="349"/>
      <c r="OE120" s="349"/>
      <c r="OF120" s="349"/>
      <c r="OG120" s="349"/>
      <c r="OH120" s="349"/>
      <c r="OI120" s="349"/>
      <c r="OJ120" s="349"/>
      <c r="OK120" s="349"/>
      <c r="OL120" s="349"/>
      <c r="OM120" s="349"/>
      <c r="ON120" s="349"/>
      <c r="OO120" s="349"/>
      <c r="OP120" s="349"/>
      <c r="OQ120" s="349"/>
      <c r="OR120" s="349"/>
      <c r="OS120" s="349"/>
      <c r="OT120" s="349"/>
      <c r="OU120" s="349"/>
      <c r="OV120" s="349"/>
      <c r="OW120" s="349"/>
      <c r="OX120" s="349"/>
      <c r="OY120" s="349"/>
      <c r="OZ120" s="349"/>
      <c r="PA120" s="349"/>
      <c r="PB120" s="349"/>
      <c r="PC120" s="349"/>
      <c r="PD120" s="349"/>
      <c r="PE120" s="349"/>
      <c r="PF120" s="349"/>
      <c r="PG120" s="349"/>
      <c r="PH120" s="349"/>
      <c r="PI120" s="349"/>
      <c r="PJ120" s="349"/>
      <c r="PK120" s="349"/>
      <c r="PL120" s="349"/>
      <c r="PM120" s="349"/>
      <c r="PN120" s="349"/>
      <c r="PO120" s="349"/>
      <c r="PP120" s="349"/>
      <c r="PQ120" s="349"/>
      <c r="PR120" s="349"/>
      <c r="PS120" s="349"/>
      <c r="PT120" s="349"/>
      <c r="PU120" s="349"/>
      <c r="PV120" s="349"/>
      <c r="PW120" s="349"/>
      <c r="PX120" s="349"/>
      <c r="PY120" s="349"/>
      <c r="PZ120" s="349"/>
      <c r="QA120" s="349"/>
      <c r="QB120" s="349"/>
      <c r="QC120" s="349"/>
      <c r="QD120" s="349"/>
      <c r="QE120" s="349"/>
      <c r="QF120" s="349"/>
      <c r="QG120" s="349"/>
      <c r="QH120" s="349"/>
      <c r="QI120" s="349"/>
      <c r="QJ120" s="349"/>
      <c r="QK120" s="349"/>
      <c r="QL120" s="349"/>
      <c r="QM120" s="349"/>
      <c r="QN120" s="349"/>
      <c r="QO120" s="349"/>
      <c r="QP120" s="349"/>
      <c r="QQ120" s="349"/>
      <c r="QR120" s="349"/>
      <c r="QS120" s="349"/>
      <c r="QT120" s="349"/>
      <c r="QU120" s="349"/>
      <c r="QV120" s="349"/>
      <c r="QW120" s="349"/>
      <c r="QX120" s="349"/>
      <c r="QY120" s="349"/>
      <c r="QZ120" s="349"/>
      <c r="RA120" s="349"/>
      <c r="RB120" s="349"/>
      <c r="RC120" s="349"/>
      <c r="RD120" s="349"/>
      <c r="RE120" s="349"/>
      <c r="RF120" s="349"/>
      <c r="RG120" s="349"/>
      <c r="RH120" s="349"/>
      <c r="RI120" s="349"/>
      <c r="RJ120" s="349"/>
      <c r="RK120" s="349"/>
      <c r="RL120" s="349"/>
      <c r="RM120" s="349"/>
      <c r="RN120" s="349"/>
      <c r="RO120" s="349"/>
      <c r="RP120" s="349"/>
      <c r="RQ120" s="349"/>
      <c r="RR120" s="349"/>
      <c r="RS120" s="349"/>
      <c r="RT120" s="349"/>
      <c r="RU120" s="349"/>
      <c r="RV120" s="349"/>
      <c r="RW120" s="349"/>
      <c r="RX120" s="349"/>
      <c r="RY120" s="349"/>
      <c r="RZ120" s="349"/>
      <c r="SA120" s="349"/>
      <c r="SB120" s="349"/>
      <c r="SC120" s="349"/>
      <c r="SD120" s="349"/>
      <c r="SE120" s="349"/>
      <c r="SF120" s="349"/>
      <c r="SG120" s="349"/>
      <c r="SH120" s="349"/>
      <c r="SI120" s="349"/>
      <c r="SJ120" s="349"/>
      <c r="SK120" s="349"/>
      <c r="SL120" s="349"/>
      <c r="SM120" s="349"/>
      <c r="SN120" s="349"/>
      <c r="SO120" s="349"/>
      <c r="SP120" s="349"/>
      <c r="SQ120" s="349"/>
      <c r="SR120" s="349"/>
      <c r="SS120" s="349"/>
      <c r="ST120" s="349"/>
      <c r="SU120" s="349"/>
      <c r="SV120" s="349"/>
      <c r="SW120" s="349"/>
      <c r="SX120" s="349"/>
      <c r="SY120" s="349"/>
      <c r="SZ120" s="349"/>
      <c r="TA120" s="349"/>
      <c r="TB120" s="349"/>
      <c r="TC120" s="349"/>
      <c r="TD120" s="349"/>
      <c r="TE120" s="349"/>
      <c r="TF120" s="349"/>
      <c r="TG120" s="349"/>
      <c r="TH120" s="349"/>
      <c r="TI120" s="349"/>
      <c r="TJ120" s="349"/>
      <c r="TK120" s="349"/>
      <c r="TL120" s="349"/>
      <c r="TM120" s="349"/>
      <c r="TN120" s="349"/>
      <c r="TO120" s="349"/>
      <c r="TP120" s="349"/>
      <c r="TQ120" s="349"/>
      <c r="TR120" s="349"/>
      <c r="TS120" s="349"/>
      <c r="TT120" s="349"/>
      <c r="TU120" s="349"/>
      <c r="TV120" s="349"/>
      <c r="TW120" s="349"/>
      <c r="TX120" s="349"/>
      <c r="TY120" s="349"/>
      <c r="TZ120" s="349"/>
      <c r="UA120" s="349"/>
      <c r="UB120" s="349"/>
      <c r="UC120" s="349"/>
      <c r="UD120" s="349"/>
      <c r="UE120" s="349"/>
      <c r="UF120" s="349"/>
      <c r="UG120" s="349"/>
      <c r="UH120" s="349"/>
      <c r="UI120" s="349"/>
      <c r="UJ120" s="349"/>
      <c r="UK120" s="349"/>
      <c r="UL120" s="349"/>
      <c r="UM120" s="349"/>
      <c r="UN120" s="349"/>
      <c r="UO120" s="349"/>
      <c r="UP120" s="349"/>
      <c r="UQ120" s="349"/>
      <c r="UR120" s="349"/>
      <c r="US120" s="349"/>
      <c r="UT120" s="349"/>
      <c r="UU120" s="349"/>
      <c r="UV120" s="349"/>
      <c r="UW120" s="349"/>
      <c r="UX120" s="349"/>
      <c r="UY120" s="349"/>
      <c r="UZ120" s="349"/>
      <c r="VA120" s="349"/>
      <c r="VB120" s="349"/>
      <c r="VC120" s="349"/>
      <c r="VD120" s="349"/>
      <c r="VE120" s="349"/>
      <c r="VF120" s="349"/>
      <c r="VG120" s="349"/>
      <c r="VH120" s="349"/>
      <c r="VI120" s="349"/>
      <c r="VJ120" s="349"/>
      <c r="VK120" s="349"/>
      <c r="VL120" s="349"/>
      <c r="VM120" s="349"/>
      <c r="VN120" s="349"/>
      <c r="VO120" s="349"/>
      <c r="VP120" s="349"/>
      <c r="VQ120" s="349"/>
      <c r="VR120" s="349"/>
      <c r="VS120" s="349"/>
      <c r="VT120" s="349"/>
      <c r="VU120" s="349"/>
      <c r="VV120" s="349"/>
      <c r="VW120" s="349"/>
      <c r="VX120" s="349"/>
      <c r="VY120" s="349"/>
      <c r="VZ120" s="349"/>
      <c r="WA120" s="349"/>
      <c r="WB120" s="349"/>
      <c r="WC120" s="349"/>
      <c r="WD120" s="349"/>
      <c r="WE120" s="349"/>
      <c r="WF120" s="349"/>
      <c r="WG120" s="349"/>
      <c r="WH120" s="349"/>
      <c r="WI120" s="349"/>
      <c r="WJ120" s="349"/>
      <c r="WK120" s="349"/>
      <c r="WL120" s="349"/>
      <c r="WM120" s="349"/>
      <c r="WN120" s="349"/>
      <c r="WO120" s="349"/>
      <c r="WP120" s="349"/>
      <c r="WQ120" s="349"/>
      <c r="WR120" s="349"/>
      <c r="WS120" s="349"/>
      <c r="WT120" s="349"/>
      <c r="WU120" s="349"/>
      <c r="WV120" s="349"/>
      <c r="WW120" s="349"/>
      <c r="WX120" s="349"/>
      <c r="WY120" s="349"/>
      <c r="WZ120" s="349"/>
      <c r="XA120" s="349"/>
      <c r="XB120" s="349"/>
      <c r="XC120" s="349"/>
      <c r="XD120" s="349"/>
      <c r="XE120" s="349"/>
      <c r="XF120" s="349"/>
      <c r="XG120" s="349"/>
      <c r="XH120" s="349"/>
      <c r="XI120" s="349"/>
      <c r="XJ120" s="349"/>
      <c r="XK120" s="349"/>
      <c r="XL120" s="349"/>
      <c r="XM120" s="349"/>
      <c r="XN120" s="349"/>
      <c r="XO120" s="349"/>
      <c r="XP120" s="349"/>
      <c r="XQ120" s="349"/>
      <c r="XR120" s="349"/>
      <c r="XS120" s="349"/>
      <c r="XT120" s="349"/>
      <c r="XU120" s="349"/>
      <c r="XV120" s="349"/>
      <c r="XW120" s="349"/>
      <c r="XX120" s="349"/>
      <c r="XY120" s="349"/>
      <c r="XZ120" s="349"/>
      <c r="YA120" s="349"/>
      <c r="YB120" s="349"/>
      <c r="YC120" s="349"/>
      <c r="YD120" s="349"/>
      <c r="YE120" s="349"/>
      <c r="YF120" s="349"/>
      <c r="YG120" s="349"/>
      <c r="YH120" s="349"/>
      <c r="YI120" s="349"/>
      <c r="YJ120" s="349"/>
      <c r="YK120" s="349"/>
      <c r="YL120" s="349"/>
      <c r="YM120" s="349"/>
      <c r="YN120" s="349"/>
      <c r="YO120" s="349"/>
      <c r="YP120" s="349"/>
      <c r="YQ120" s="349"/>
      <c r="YR120" s="349"/>
      <c r="YS120" s="349"/>
      <c r="YT120" s="349"/>
      <c r="YU120" s="349"/>
      <c r="YV120" s="349"/>
      <c r="YW120" s="349"/>
      <c r="YX120" s="349"/>
      <c r="YY120" s="349"/>
      <c r="YZ120" s="349"/>
      <c r="ZA120" s="349"/>
      <c r="ZB120" s="349"/>
      <c r="ZC120" s="349"/>
      <c r="ZD120" s="349"/>
      <c r="ZE120" s="349"/>
      <c r="ZF120" s="349"/>
      <c r="ZG120" s="349"/>
      <c r="ZH120" s="349"/>
      <c r="ZI120" s="349"/>
      <c r="ZJ120" s="349"/>
      <c r="ZK120" s="349"/>
      <c r="ZL120" s="349"/>
      <c r="ZM120" s="349"/>
      <c r="ZN120" s="349"/>
      <c r="ZO120" s="349"/>
      <c r="ZP120" s="349"/>
      <c r="ZQ120" s="349"/>
      <c r="ZR120" s="349"/>
      <c r="ZS120" s="349"/>
      <c r="ZT120" s="349"/>
      <c r="ZU120" s="349"/>
      <c r="ZV120" s="349"/>
      <c r="ZW120" s="349"/>
      <c r="ZX120" s="349"/>
      <c r="ZY120" s="349"/>
      <c r="ZZ120" s="349"/>
      <c r="AAA120" s="349"/>
      <c r="AAB120" s="349"/>
      <c r="AAC120" s="349"/>
      <c r="AAD120" s="349"/>
      <c r="AAE120" s="349"/>
      <c r="AAF120" s="349"/>
      <c r="AAG120" s="349"/>
      <c r="AAH120" s="349"/>
      <c r="AAI120" s="349"/>
      <c r="AAJ120" s="349"/>
      <c r="AAK120" s="349"/>
      <c r="AAL120" s="349"/>
      <c r="AAM120" s="349"/>
      <c r="AAN120" s="349"/>
      <c r="AAO120" s="349"/>
      <c r="AAP120" s="349"/>
      <c r="AAQ120" s="349"/>
      <c r="AAR120" s="349"/>
      <c r="AAS120" s="349"/>
      <c r="AAT120" s="349"/>
      <c r="AAU120" s="349"/>
      <c r="AAV120" s="349"/>
      <c r="AAW120" s="349"/>
      <c r="AAX120" s="349"/>
      <c r="AAY120" s="349"/>
      <c r="AAZ120" s="349"/>
      <c r="ABA120" s="349"/>
      <c r="ABB120" s="349"/>
      <c r="ABC120" s="349"/>
      <c r="ABD120" s="349"/>
      <c r="ABE120" s="349"/>
      <c r="ABF120" s="349"/>
      <c r="ABG120" s="349"/>
      <c r="ABH120" s="349"/>
      <c r="ABI120" s="349"/>
      <c r="ABJ120" s="349"/>
      <c r="ABK120" s="349"/>
      <c r="ABL120" s="349"/>
      <c r="ABM120" s="349"/>
      <c r="ABN120" s="349"/>
      <c r="ABO120" s="349"/>
      <c r="ABP120" s="349"/>
      <c r="ABQ120" s="349"/>
      <c r="ABR120" s="349"/>
      <c r="ABS120" s="349"/>
      <c r="ABT120" s="349"/>
      <c r="ABU120" s="349"/>
      <c r="ABV120" s="349"/>
      <c r="ABW120" s="349"/>
      <c r="ABX120" s="349"/>
      <c r="ABY120" s="349"/>
      <c r="ABZ120" s="349"/>
      <c r="ACA120" s="349"/>
      <c r="ACB120" s="349"/>
      <c r="ACC120" s="349"/>
      <c r="ACD120" s="349"/>
      <c r="ACE120" s="349"/>
      <c r="ACF120" s="349"/>
      <c r="ACG120" s="349"/>
      <c r="ACH120" s="349"/>
      <c r="ACI120" s="349"/>
      <c r="ACJ120" s="349"/>
      <c r="ACK120" s="349"/>
      <c r="ACL120" s="349"/>
      <c r="ACM120" s="349"/>
      <c r="ACN120" s="349"/>
      <c r="ACO120" s="349"/>
      <c r="ACP120" s="349"/>
      <c r="ACQ120" s="349"/>
      <c r="ACR120" s="349"/>
      <c r="ACS120" s="349"/>
      <c r="ACT120" s="349"/>
      <c r="ACU120" s="349"/>
      <c r="ACV120" s="349"/>
      <c r="ACW120" s="349"/>
      <c r="ACX120" s="349"/>
      <c r="ACY120" s="349"/>
      <c r="ACZ120" s="349"/>
      <c r="ADA120" s="349"/>
      <c r="ADB120" s="349"/>
      <c r="ADC120" s="349"/>
      <c r="ADD120" s="349"/>
      <c r="ADE120" s="349"/>
      <c r="ADF120" s="349"/>
      <c r="ADG120" s="349"/>
      <c r="ADH120" s="349"/>
      <c r="ADI120" s="349"/>
      <c r="ADJ120" s="349"/>
      <c r="ADK120" s="349"/>
      <c r="ADL120" s="349"/>
      <c r="ADM120" s="349"/>
      <c r="ADN120" s="349"/>
      <c r="ADO120" s="349"/>
      <c r="ADP120" s="349"/>
      <c r="ADQ120" s="349"/>
      <c r="ADR120" s="349"/>
      <c r="ADS120" s="349"/>
      <c r="ADT120" s="349"/>
      <c r="ADU120" s="349"/>
      <c r="ADV120" s="349"/>
      <c r="ADW120" s="349"/>
      <c r="ADX120" s="349"/>
      <c r="ADY120" s="349"/>
      <c r="ADZ120" s="349"/>
      <c r="AEA120" s="349"/>
      <c r="AEB120" s="349"/>
      <c r="AEC120" s="349"/>
      <c r="AED120" s="349"/>
      <c r="AEE120" s="349"/>
      <c r="AEF120" s="349"/>
      <c r="AEG120" s="349"/>
      <c r="AEH120" s="349"/>
      <c r="AEI120" s="349"/>
      <c r="AEJ120" s="349"/>
      <c r="AEK120" s="349"/>
      <c r="AEL120" s="349"/>
      <c r="AEM120" s="349"/>
      <c r="AEN120" s="349"/>
      <c r="AEO120" s="349"/>
      <c r="AEP120" s="349"/>
      <c r="AEQ120" s="349"/>
      <c r="AER120" s="349"/>
      <c r="AES120" s="349"/>
      <c r="AET120" s="349"/>
      <c r="AEU120" s="349"/>
      <c r="AEV120" s="349"/>
      <c r="AEW120" s="349"/>
      <c r="AEX120" s="349"/>
      <c r="AEY120" s="349"/>
      <c r="AEZ120" s="349"/>
      <c r="AFA120" s="349"/>
      <c r="AFB120" s="349"/>
      <c r="AFC120" s="349"/>
      <c r="AFD120" s="349"/>
      <c r="AFE120" s="349"/>
      <c r="AFF120" s="349"/>
      <c r="AFG120" s="349"/>
      <c r="AFH120" s="349"/>
      <c r="AFI120" s="349"/>
      <c r="AFJ120" s="349"/>
      <c r="AFK120" s="349"/>
      <c r="AFL120" s="349"/>
      <c r="AFM120" s="349"/>
      <c r="AFN120" s="349"/>
      <c r="AFO120" s="349"/>
      <c r="AFP120" s="349"/>
      <c r="AFQ120" s="349"/>
      <c r="AFR120" s="349"/>
      <c r="AFS120" s="349"/>
      <c r="AFT120" s="349"/>
      <c r="AFU120" s="349"/>
      <c r="AFV120" s="349"/>
      <c r="AFW120" s="349"/>
      <c r="AFX120" s="349"/>
      <c r="AFY120" s="349"/>
      <c r="AFZ120" s="349"/>
      <c r="AGA120" s="349"/>
      <c r="AGB120" s="349"/>
      <c r="AGC120" s="349"/>
      <c r="AGD120" s="349"/>
      <c r="AGE120" s="349"/>
      <c r="AGF120" s="349"/>
      <c r="AGG120" s="349"/>
      <c r="AGH120" s="349"/>
      <c r="AGI120" s="349"/>
      <c r="AGJ120" s="349"/>
      <c r="AGK120" s="349"/>
      <c r="AGL120" s="349"/>
      <c r="AGM120" s="349"/>
      <c r="AGN120" s="349"/>
      <c r="AGO120" s="349"/>
      <c r="AGP120" s="349"/>
      <c r="AGQ120" s="349"/>
      <c r="AGR120" s="349"/>
      <c r="AGS120" s="349"/>
      <c r="AGT120" s="349"/>
      <c r="AGU120" s="349"/>
      <c r="AGV120" s="349"/>
      <c r="AGW120" s="349"/>
      <c r="AGX120" s="349"/>
      <c r="AGY120" s="349"/>
      <c r="AGZ120" s="349"/>
      <c r="AHA120" s="349"/>
      <c r="AHB120" s="349"/>
      <c r="AHC120" s="349"/>
      <c r="AHD120" s="349"/>
      <c r="AHE120" s="349"/>
      <c r="AHF120" s="349"/>
      <c r="AHG120" s="349"/>
      <c r="AHH120" s="349"/>
      <c r="AHI120" s="349"/>
      <c r="AHJ120" s="349"/>
      <c r="AHK120" s="349"/>
      <c r="AHL120" s="349"/>
      <c r="AHM120" s="349"/>
      <c r="AHN120" s="349"/>
      <c r="AHO120" s="349"/>
      <c r="AHP120" s="349"/>
      <c r="AHQ120" s="349"/>
      <c r="AHR120" s="349"/>
      <c r="AHS120" s="349"/>
      <c r="AHT120" s="349"/>
      <c r="AHU120" s="349"/>
      <c r="AHV120" s="349"/>
      <c r="AHW120" s="349"/>
      <c r="AHX120" s="349"/>
      <c r="AHY120" s="349"/>
      <c r="AHZ120" s="349"/>
      <c r="AIA120" s="349"/>
      <c r="AIB120" s="349"/>
      <c r="AIC120" s="349"/>
      <c r="AID120" s="349"/>
      <c r="AIE120" s="349"/>
      <c r="AIF120" s="349"/>
      <c r="AIG120" s="349"/>
      <c r="AIH120" s="349"/>
      <c r="AII120" s="349"/>
      <c r="AIJ120" s="349"/>
      <c r="AIK120" s="349"/>
      <c r="AIL120" s="349"/>
      <c r="AIM120" s="349"/>
      <c r="AIN120" s="349"/>
      <c r="AIO120" s="349"/>
      <c r="AIP120" s="349"/>
      <c r="AIQ120" s="349"/>
      <c r="AIR120" s="349"/>
      <c r="AIS120" s="349"/>
      <c r="AIT120" s="349"/>
      <c r="AIU120" s="349"/>
      <c r="AIV120" s="349"/>
      <c r="AIW120" s="349"/>
      <c r="AIX120" s="349"/>
      <c r="AIY120" s="349"/>
      <c r="AIZ120" s="349"/>
      <c r="AJA120" s="349"/>
      <c r="AJB120" s="349"/>
      <c r="AJC120" s="349"/>
      <c r="AJD120" s="349"/>
      <c r="AJE120" s="349"/>
      <c r="AJF120" s="349"/>
      <c r="AJG120" s="349"/>
      <c r="AJH120" s="349"/>
      <c r="AJI120" s="349"/>
      <c r="AJJ120" s="349"/>
      <c r="AJK120" s="349"/>
      <c r="AJL120" s="349"/>
      <c r="AJM120" s="349"/>
      <c r="AJN120" s="349"/>
      <c r="AJO120" s="349"/>
      <c r="AJP120" s="349"/>
      <c r="AJQ120" s="349"/>
      <c r="AJR120" s="349"/>
      <c r="AJS120" s="349"/>
      <c r="AJT120" s="349"/>
      <c r="AJU120" s="349"/>
      <c r="AJV120" s="349"/>
      <c r="AJW120" s="349"/>
      <c r="AJX120" s="349"/>
      <c r="AJY120" s="349"/>
      <c r="AJZ120" s="349"/>
      <c r="AKA120" s="349"/>
      <c r="AKB120" s="349"/>
      <c r="AKC120" s="349"/>
      <c r="AKD120" s="349"/>
      <c r="AKE120" s="349"/>
      <c r="AKF120" s="349"/>
      <c r="AKG120" s="349"/>
      <c r="AKH120" s="349"/>
      <c r="AKI120" s="349"/>
      <c r="AKJ120" s="349"/>
      <c r="AKK120" s="349"/>
      <c r="AKL120" s="349"/>
      <c r="AKM120" s="349"/>
      <c r="AKN120" s="349"/>
      <c r="AKO120" s="349"/>
      <c r="AKP120" s="349"/>
      <c r="AKQ120" s="349"/>
      <c r="AKR120" s="349"/>
      <c r="AKS120" s="349"/>
      <c r="AKT120" s="349"/>
      <c r="AKU120" s="349"/>
      <c r="AKV120" s="349"/>
      <c r="AKW120" s="349"/>
      <c r="AKX120" s="349"/>
      <c r="AKY120" s="349"/>
      <c r="AKZ120" s="349"/>
      <c r="ALA120" s="349"/>
      <c r="ALB120" s="349"/>
      <c r="ALC120" s="349"/>
      <c r="ALD120" s="349"/>
      <c r="ALE120" s="349"/>
      <c r="ALF120" s="349"/>
      <c r="ALG120" s="349"/>
      <c r="ALH120" s="349"/>
      <c r="ALI120" s="349"/>
      <c r="ALJ120" s="349"/>
      <c r="ALK120" s="349"/>
      <c r="ALL120" s="349"/>
      <c r="ALM120" s="349"/>
      <c r="ALN120" s="349"/>
      <c r="ALO120" s="349"/>
      <c r="ALP120" s="349"/>
      <c r="ALQ120" s="349"/>
      <c r="ALR120" s="349"/>
      <c r="ALS120" s="349"/>
      <c r="ALT120" s="349"/>
      <c r="ALU120" s="349"/>
      <c r="ALV120" s="349"/>
      <c r="ALW120" s="349"/>
      <c r="ALX120" s="349"/>
      <c r="ALY120" s="349"/>
      <c r="ALZ120" s="349"/>
      <c r="AMA120" s="349"/>
      <c r="AMB120" s="349"/>
      <c r="AMC120" s="349"/>
      <c r="AMD120" s="349"/>
      <c r="AME120" s="349"/>
      <c r="AMF120" s="349"/>
      <c r="AMG120" s="349"/>
      <c r="AMH120" s="349"/>
      <c r="AMI120" s="349"/>
      <c r="AMJ120" s="349"/>
      <c r="AMK120" s="349"/>
      <c r="AML120" s="349"/>
      <c r="AMM120" s="349"/>
      <c r="AMN120" s="349"/>
      <c r="AMO120" s="349"/>
      <c r="AMP120" s="349"/>
      <c r="AMQ120" s="349"/>
      <c r="AMR120" s="349"/>
      <c r="AMS120" s="349"/>
      <c r="AMT120" s="349"/>
      <c r="AMU120" s="349"/>
      <c r="AMV120" s="349"/>
      <c r="AMW120" s="349"/>
      <c r="AMX120" s="349"/>
      <c r="AMY120" s="349"/>
      <c r="AMZ120" s="349"/>
      <c r="ANA120" s="349"/>
      <c r="ANB120" s="349"/>
      <c r="ANC120" s="349"/>
      <c r="AND120" s="349"/>
      <c r="ANE120" s="349"/>
      <c r="ANF120" s="349"/>
      <c r="ANG120" s="349"/>
      <c r="ANH120" s="349"/>
      <c r="ANI120" s="349"/>
      <c r="ANJ120" s="349"/>
      <c r="ANK120" s="349"/>
      <c r="ANL120" s="349"/>
      <c r="ANM120" s="349"/>
      <c r="ANN120" s="349"/>
      <c r="ANO120" s="349"/>
      <c r="ANP120" s="349"/>
      <c r="ANQ120" s="349"/>
      <c r="ANR120" s="349"/>
      <c r="ANS120" s="349"/>
      <c r="ANT120" s="349"/>
      <c r="ANU120" s="349"/>
      <c r="ANV120" s="349"/>
      <c r="ANW120" s="349"/>
      <c r="ANX120" s="349"/>
      <c r="ANY120" s="349"/>
      <c r="ANZ120" s="349"/>
      <c r="AOA120" s="349"/>
      <c r="AOB120" s="349"/>
      <c r="AOC120" s="349"/>
      <c r="AOD120" s="349"/>
      <c r="AOE120" s="349"/>
      <c r="AOF120" s="349"/>
      <c r="AOG120" s="349"/>
      <c r="AOH120" s="349"/>
      <c r="AOI120" s="349"/>
      <c r="AOJ120" s="349"/>
      <c r="AOK120" s="349"/>
      <c r="AOL120" s="349"/>
      <c r="AOM120" s="349"/>
      <c r="AON120" s="349"/>
      <c r="AOO120" s="349"/>
      <c r="AOP120" s="349"/>
      <c r="AOQ120" s="349"/>
      <c r="AOR120" s="349"/>
      <c r="AOS120" s="349"/>
      <c r="AOT120" s="349"/>
      <c r="AOU120" s="349"/>
      <c r="AOV120" s="349"/>
      <c r="AOW120" s="349"/>
      <c r="AOX120" s="349"/>
      <c r="AOY120" s="349"/>
      <c r="AOZ120" s="349"/>
      <c r="APA120" s="349"/>
      <c r="APB120" s="349"/>
      <c r="APC120" s="349"/>
      <c r="APD120" s="349"/>
      <c r="APE120" s="349"/>
      <c r="APF120" s="349"/>
      <c r="APG120" s="349"/>
      <c r="APH120" s="349"/>
      <c r="API120" s="349"/>
      <c r="APJ120" s="349"/>
      <c r="APK120" s="349"/>
      <c r="APL120" s="349"/>
      <c r="APM120" s="349"/>
      <c r="APN120" s="349"/>
      <c r="APO120" s="349"/>
      <c r="APP120" s="349"/>
      <c r="APQ120" s="349"/>
      <c r="APR120" s="349"/>
      <c r="APS120" s="349"/>
      <c r="APT120" s="349"/>
      <c r="APU120" s="349"/>
      <c r="APV120" s="349"/>
      <c r="APW120" s="349"/>
      <c r="APX120" s="349"/>
      <c r="APY120" s="349"/>
      <c r="APZ120" s="349"/>
      <c r="AQA120" s="349"/>
      <c r="AQB120" s="349"/>
      <c r="AQC120" s="349"/>
      <c r="AQD120" s="349"/>
      <c r="AQE120" s="349"/>
      <c r="AQF120" s="349"/>
      <c r="AQG120" s="349"/>
      <c r="AQH120" s="349"/>
      <c r="AQI120" s="349"/>
      <c r="AQJ120" s="349"/>
      <c r="AQK120" s="349"/>
      <c r="AQL120" s="349"/>
      <c r="AQM120" s="349"/>
      <c r="AQN120" s="349"/>
      <c r="AQO120" s="349"/>
      <c r="AQP120" s="349"/>
      <c r="AQQ120" s="349"/>
      <c r="AQR120" s="349"/>
      <c r="AQS120" s="349"/>
      <c r="AQT120" s="349"/>
      <c r="AQU120" s="349"/>
      <c r="AQV120" s="349"/>
      <c r="AQW120" s="349"/>
      <c r="AQX120" s="349"/>
      <c r="AQY120" s="349"/>
      <c r="AQZ120" s="349"/>
      <c r="ARA120" s="349"/>
      <c r="ARB120" s="349"/>
      <c r="ARC120" s="349"/>
      <c r="ARD120" s="349"/>
      <c r="ARE120" s="349"/>
      <c r="ARF120" s="349"/>
      <c r="ARG120" s="349"/>
      <c r="ARH120" s="349"/>
      <c r="ARI120" s="349"/>
      <c r="ARJ120" s="349"/>
      <c r="ARK120" s="349"/>
      <c r="ARL120" s="349"/>
      <c r="ARM120" s="349"/>
      <c r="ARN120" s="349"/>
      <c r="ARO120" s="349"/>
      <c r="ARP120" s="349"/>
      <c r="ARQ120" s="349"/>
      <c r="ARR120" s="349"/>
      <c r="ARS120" s="349"/>
      <c r="ART120" s="349"/>
      <c r="ARU120" s="349"/>
      <c r="ARV120" s="349"/>
      <c r="ARW120" s="349"/>
      <c r="ARX120" s="349"/>
      <c r="ARY120" s="349"/>
      <c r="ARZ120" s="349"/>
      <c r="ASA120" s="349"/>
      <c r="ASB120" s="349"/>
      <c r="ASC120" s="349"/>
      <c r="ASD120" s="349"/>
      <c r="ASE120" s="349"/>
      <c r="ASF120" s="349"/>
      <c r="ASG120" s="349"/>
      <c r="ASH120" s="349"/>
      <c r="ASI120" s="349"/>
      <c r="ASJ120" s="349"/>
      <c r="ASK120" s="349"/>
      <c r="ASL120" s="349"/>
      <c r="ASM120" s="349"/>
      <c r="ASN120" s="349"/>
      <c r="ASO120" s="349"/>
      <c r="ASP120" s="349"/>
      <c r="ASQ120" s="349"/>
      <c r="ASR120" s="349"/>
      <c r="ASS120" s="349"/>
      <c r="AST120" s="349"/>
      <c r="ASU120" s="349"/>
      <c r="ASV120" s="349"/>
      <c r="ASW120" s="349"/>
      <c r="ASX120" s="349"/>
      <c r="ASY120" s="349"/>
      <c r="ASZ120" s="349"/>
      <c r="ATA120" s="349"/>
      <c r="ATB120" s="349"/>
      <c r="ATC120" s="349"/>
      <c r="ATD120" s="349"/>
      <c r="ATE120" s="349"/>
      <c r="ATF120" s="349"/>
      <c r="ATG120" s="349"/>
      <c r="ATH120" s="349"/>
      <c r="ATI120" s="349"/>
      <c r="ATJ120" s="349"/>
      <c r="ATK120" s="349"/>
      <c r="ATL120" s="349"/>
      <c r="ATM120" s="349"/>
      <c r="ATN120" s="349"/>
      <c r="ATO120" s="349"/>
      <c r="ATP120" s="349"/>
      <c r="ATQ120" s="349"/>
      <c r="ATR120" s="349"/>
      <c r="ATS120" s="349"/>
      <c r="ATT120" s="349"/>
      <c r="ATU120" s="349"/>
      <c r="ATV120" s="349"/>
      <c r="ATW120" s="349"/>
      <c r="ATX120" s="349"/>
      <c r="ATY120" s="349"/>
      <c r="ATZ120" s="349"/>
      <c r="AUA120" s="349"/>
      <c r="AUB120" s="349"/>
      <c r="AUC120" s="349"/>
      <c r="AUD120" s="349"/>
      <c r="AUE120" s="349"/>
      <c r="AUF120" s="349"/>
      <c r="AUG120" s="349"/>
      <c r="AUH120" s="349"/>
      <c r="AUI120" s="349"/>
      <c r="AUJ120" s="349"/>
      <c r="AUK120" s="349"/>
      <c r="AUL120" s="349"/>
      <c r="AUM120" s="349"/>
      <c r="AUN120" s="349"/>
      <c r="AUO120" s="349"/>
      <c r="AUP120" s="349"/>
      <c r="AUQ120" s="349"/>
      <c r="AUR120" s="349"/>
      <c r="AUS120" s="349"/>
      <c r="AUT120" s="349"/>
      <c r="AUU120" s="349"/>
      <c r="AUV120" s="349"/>
      <c r="AUW120" s="349"/>
      <c r="AUX120" s="349"/>
      <c r="AUY120" s="349"/>
      <c r="AUZ120" s="349"/>
      <c r="AVA120" s="349"/>
      <c r="AVB120" s="349"/>
      <c r="AVC120" s="349"/>
      <c r="AVD120" s="349"/>
      <c r="AVE120" s="349"/>
      <c r="AVF120" s="349"/>
      <c r="AVG120" s="349"/>
      <c r="AVH120" s="349"/>
      <c r="AVI120" s="349"/>
      <c r="AVJ120" s="349"/>
      <c r="AVK120" s="349"/>
      <c r="AVL120" s="349"/>
      <c r="AVM120" s="349"/>
      <c r="AVN120" s="349"/>
      <c r="AVO120" s="349"/>
      <c r="AVP120" s="349"/>
      <c r="AVQ120" s="349"/>
      <c r="AVR120" s="349"/>
      <c r="AVS120" s="349"/>
      <c r="AVT120" s="349"/>
      <c r="AVU120" s="349"/>
      <c r="AVV120" s="349"/>
      <c r="AVW120" s="349"/>
      <c r="AVX120" s="349"/>
      <c r="AVY120" s="349"/>
      <c r="AVZ120" s="349"/>
      <c r="AWA120" s="349"/>
      <c r="AWB120" s="349"/>
      <c r="AWC120" s="349"/>
      <c r="AWD120" s="349"/>
      <c r="AWE120" s="349"/>
      <c r="AWF120" s="349"/>
      <c r="AWG120" s="349"/>
      <c r="AWH120" s="349"/>
      <c r="AWI120" s="349"/>
      <c r="AWJ120" s="349"/>
      <c r="AWK120" s="349"/>
      <c r="AWL120" s="349"/>
      <c r="AWM120" s="349"/>
      <c r="AWN120" s="349"/>
      <c r="AWO120" s="349"/>
      <c r="AWP120" s="349"/>
      <c r="AWQ120" s="349"/>
      <c r="AWR120" s="349"/>
      <c r="AWS120" s="349"/>
      <c r="AWT120" s="349"/>
      <c r="AWU120" s="349"/>
      <c r="AWV120" s="349"/>
      <c r="AWW120" s="349"/>
      <c r="AWX120" s="349"/>
      <c r="AWY120" s="349"/>
      <c r="AWZ120" s="349"/>
      <c r="AXA120" s="349"/>
      <c r="AXB120" s="349"/>
      <c r="AXC120" s="349"/>
      <c r="AXD120" s="349"/>
      <c r="AXE120" s="349"/>
      <c r="AXF120" s="349"/>
      <c r="AXG120" s="349"/>
      <c r="AXH120" s="349"/>
      <c r="AXI120" s="349"/>
      <c r="AXJ120" s="349"/>
      <c r="AXK120" s="349"/>
      <c r="AXL120" s="349"/>
      <c r="AXM120" s="349"/>
      <c r="AXN120" s="349"/>
      <c r="AXO120" s="349"/>
      <c r="AXP120" s="349"/>
      <c r="AXQ120" s="349"/>
      <c r="AXR120" s="349"/>
      <c r="AXS120" s="349"/>
      <c r="AXT120" s="349"/>
      <c r="AXU120" s="349"/>
      <c r="AXV120" s="349"/>
      <c r="AXW120" s="349"/>
      <c r="AXX120" s="349"/>
      <c r="AXY120" s="349"/>
      <c r="AXZ120" s="349"/>
      <c r="AYA120" s="349"/>
      <c r="AYB120" s="349"/>
      <c r="AYC120" s="349"/>
      <c r="AYD120" s="349"/>
      <c r="AYE120" s="349"/>
      <c r="AYF120" s="349"/>
      <c r="AYG120" s="349"/>
      <c r="AYH120" s="349"/>
      <c r="AYI120" s="349"/>
      <c r="AYJ120" s="349"/>
      <c r="AYK120" s="349"/>
      <c r="AYL120" s="349"/>
      <c r="AYM120" s="349"/>
      <c r="AYN120" s="349"/>
      <c r="AYO120" s="349"/>
      <c r="AYP120" s="349"/>
      <c r="AYQ120" s="349"/>
      <c r="AYR120" s="349"/>
      <c r="AYS120" s="349"/>
      <c r="AYT120" s="349"/>
      <c r="AYU120" s="349"/>
      <c r="AYV120" s="349"/>
      <c r="AYW120" s="349"/>
      <c r="AYX120" s="349"/>
      <c r="AYY120" s="349"/>
      <c r="AYZ120" s="349"/>
      <c r="AZA120" s="349"/>
      <c r="AZB120" s="349"/>
      <c r="AZC120" s="349"/>
      <c r="AZD120" s="349"/>
      <c r="AZE120" s="349"/>
      <c r="AZF120" s="349"/>
      <c r="AZG120" s="349"/>
      <c r="AZH120" s="349"/>
      <c r="AZI120" s="349"/>
      <c r="AZJ120" s="349"/>
      <c r="AZK120" s="349"/>
      <c r="AZL120" s="349"/>
      <c r="AZM120" s="349"/>
      <c r="AZN120" s="349"/>
      <c r="AZO120" s="349"/>
      <c r="AZP120" s="349"/>
      <c r="AZQ120" s="349"/>
      <c r="AZR120" s="349"/>
      <c r="AZS120" s="349"/>
      <c r="AZT120" s="349"/>
      <c r="AZU120" s="349"/>
      <c r="AZV120" s="349"/>
      <c r="AZW120" s="349"/>
      <c r="AZX120" s="349"/>
      <c r="AZY120" s="349"/>
      <c r="AZZ120" s="349"/>
      <c r="BAA120" s="349"/>
      <c r="BAB120" s="349"/>
      <c r="BAC120" s="349"/>
      <c r="BAD120" s="349"/>
      <c r="BAE120" s="349"/>
      <c r="BAF120" s="349"/>
      <c r="BAG120" s="349"/>
      <c r="BAH120" s="349"/>
      <c r="BAI120" s="349"/>
      <c r="BAJ120" s="349"/>
      <c r="BAK120" s="349"/>
      <c r="BAL120" s="349"/>
      <c r="BAM120" s="349"/>
      <c r="BAN120" s="349"/>
      <c r="BAO120" s="349"/>
      <c r="BAP120" s="349"/>
      <c r="BAQ120" s="349"/>
      <c r="BAR120" s="349"/>
      <c r="BAS120" s="349"/>
      <c r="BAT120" s="349"/>
      <c r="BAU120" s="349"/>
      <c r="BAV120" s="349"/>
      <c r="BAW120" s="349"/>
      <c r="BAX120" s="349"/>
      <c r="BAY120" s="349"/>
      <c r="BAZ120" s="349"/>
      <c r="BBA120" s="349"/>
      <c r="BBB120" s="349"/>
      <c r="BBC120" s="349"/>
      <c r="BBD120" s="349"/>
      <c r="BBE120" s="349"/>
      <c r="BBF120" s="349"/>
      <c r="BBG120" s="349"/>
      <c r="BBH120" s="349"/>
      <c r="BBI120" s="349"/>
      <c r="BBJ120" s="349"/>
      <c r="BBK120" s="349"/>
      <c r="BBL120" s="349"/>
      <c r="BBM120" s="349"/>
      <c r="BBN120" s="349"/>
      <c r="BBO120" s="349"/>
      <c r="BBP120" s="349"/>
      <c r="BBQ120" s="349"/>
      <c r="BBR120" s="349"/>
      <c r="BBS120" s="349"/>
      <c r="BBT120" s="349"/>
      <c r="BBU120" s="349"/>
      <c r="BBV120" s="349"/>
      <c r="BBW120" s="349"/>
      <c r="BBX120" s="349"/>
      <c r="BBY120" s="349"/>
      <c r="BBZ120" s="349"/>
      <c r="BCA120" s="349"/>
      <c r="BCB120" s="349"/>
      <c r="BCC120" s="349"/>
      <c r="BCD120" s="349"/>
      <c r="BCE120" s="349"/>
      <c r="BCF120" s="349"/>
      <c r="BCG120" s="349"/>
      <c r="BCH120" s="349"/>
      <c r="BCI120" s="349"/>
      <c r="BCJ120" s="349"/>
      <c r="BCK120" s="349"/>
      <c r="BCL120" s="349"/>
      <c r="BCM120" s="349"/>
      <c r="BCN120" s="349"/>
      <c r="BCO120" s="349"/>
      <c r="BCP120" s="349"/>
      <c r="BCQ120" s="349"/>
      <c r="BCR120" s="349"/>
      <c r="BCS120" s="349"/>
      <c r="BCT120" s="349"/>
      <c r="BCU120" s="349"/>
      <c r="BCV120" s="349"/>
      <c r="BCW120" s="349"/>
      <c r="BCX120" s="349"/>
      <c r="BCY120" s="349"/>
      <c r="BCZ120" s="349"/>
      <c r="BDA120" s="349"/>
      <c r="BDB120" s="349"/>
      <c r="BDC120" s="349"/>
      <c r="BDD120" s="349"/>
      <c r="BDE120" s="349"/>
      <c r="BDF120" s="349"/>
      <c r="BDG120" s="349"/>
      <c r="BDH120" s="349"/>
      <c r="BDI120" s="349"/>
      <c r="BDJ120" s="349"/>
      <c r="BDK120" s="349"/>
      <c r="BDL120" s="349"/>
      <c r="BDM120" s="349"/>
      <c r="BDN120" s="349"/>
      <c r="BDO120" s="349"/>
      <c r="BDP120" s="349"/>
      <c r="BDQ120" s="349"/>
      <c r="BDR120" s="349"/>
      <c r="BDS120" s="349"/>
      <c r="BDT120" s="349"/>
      <c r="BDU120" s="349"/>
      <c r="BDV120" s="349"/>
      <c r="BDW120" s="349"/>
      <c r="BDX120" s="349"/>
      <c r="BDY120" s="349"/>
      <c r="BDZ120" s="349"/>
      <c r="BEA120" s="349"/>
      <c r="BEB120" s="349"/>
      <c r="BEC120" s="349"/>
      <c r="BED120" s="349"/>
      <c r="BEE120" s="349"/>
      <c r="BEF120" s="349"/>
      <c r="BEG120" s="349"/>
      <c r="BEH120" s="349"/>
      <c r="BEI120" s="349"/>
      <c r="BEJ120" s="349"/>
      <c r="BEK120" s="349"/>
      <c r="BEL120" s="349"/>
      <c r="BEM120" s="349"/>
      <c r="BEN120" s="349"/>
      <c r="BEO120" s="349"/>
      <c r="BEP120" s="349"/>
      <c r="BEQ120" s="349"/>
      <c r="BER120" s="349"/>
      <c r="BES120" s="349"/>
      <c r="BET120" s="349"/>
      <c r="BEU120" s="349"/>
      <c r="BEV120" s="349"/>
      <c r="BEW120" s="349"/>
      <c r="BEX120" s="349"/>
      <c r="BEY120" s="349"/>
      <c r="BEZ120" s="349"/>
      <c r="BFA120" s="349"/>
      <c r="BFB120" s="349"/>
      <c r="BFC120" s="349"/>
      <c r="BFD120" s="349"/>
      <c r="BFE120" s="349"/>
      <c r="BFF120" s="349"/>
      <c r="BFG120" s="349"/>
      <c r="BFH120" s="349"/>
      <c r="BFI120" s="349"/>
      <c r="BFJ120" s="349"/>
      <c r="BFK120" s="349"/>
      <c r="BFL120" s="349"/>
      <c r="BFM120" s="349"/>
      <c r="BFN120" s="349"/>
      <c r="BFO120" s="349"/>
      <c r="BFP120" s="349"/>
      <c r="BFQ120" s="349"/>
      <c r="BFR120" s="349"/>
      <c r="BFS120" s="349"/>
      <c r="BFT120" s="349"/>
      <c r="BFU120" s="349"/>
      <c r="BFV120" s="349"/>
      <c r="BFW120" s="349"/>
      <c r="BFX120" s="349"/>
      <c r="BFY120" s="349"/>
      <c r="BFZ120" s="349"/>
      <c r="BGA120" s="349"/>
      <c r="BGB120" s="349"/>
      <c r="BGC120" s="349"/>
      <c r="BGD120" s="349"/>
      <c r="BGE120" s="349"/>
      <c r="BGF120" s="349"/>
      <c r="BGG120" s="349"/>
      <c r="BGH120" s="349"/>
      <c r="BGI120" s="349"/>
      <c r="BGJ120" s="349"/>
      <c r="BGK120" s="349"/>
      <c r="BGL120" s="349"/>
      <c r="BGM120" s="349"/>
      <c r="BGN120" s="349"/>
      <c r="BGO120" s="349"/>
      <c r="BGP120" s="349"/>
      <c r="BGQ120" s="349"/>
      <c r="BGR120" s="349"/>
      <c r="BGS120" s="349"/>
      <c r="BGT120" s="349"/>
      <c r="BGU120" s="349"/>
      <c r="BGV120" s="349"/>
      <c r="BGW120" s="349"/>
      <c r="BGX120" s="349"/>
      <c r="BGY120" s="349"/>
      <c r="BGZ120" s="349"/>
      <c r="BHA120" s="349"/>
      <c r="BHB120" s="349"/>
      <c r="BHC120" s="349"/>
      <c r="BHD120" s="349"/>
      <c r="BHE120" s="349"/>
      <c r="BHF120" s="349"/>
      <c r="BHG120" s="349"/>
      <c r="BHH120" s="349"/>
      <c r="BHI120" s="349"/>
      <c r="BHJ120" s="349"/>
      <c r="BHK120" s="349"/>
      <c r="BHL120" s="349"/>
      <c r="BHM120" s="349"/>
      <c r="BHN120" s="349"/>
      <c r="BHO120" s="349"/>
      <c r="BHP120" s="349"/>
      <c r="BHQ120" s="349"/>
      <c r="BHR120" s="349"/>
      <c r="BHS120" s="349"/>
      <c r="BHT120" s="349"/>
      <c r="BHU120" s="349"/>
      <c r="BHV120" s="349"/>
      <c r="BHW120" s="349"/>
      <c r="BHX120" s="349"/>
      <c r="BHY120" s="349"/>
      <c r="BHZ120" s="349"/>
      <c r="BIA120" s="349"/>
      <c r="BIB120" s="349"/>
      <c r="BIC120" s="349"/>
      <c r="BID120" s="349"/>
      <c r="BIE120" s="349"/>
      <c r="BIF120" s="349"/>
      <c r="BIG120" s="349"/>
      <c r="BIH120" s="349"/>
      <c r="BII120" s="349"/>
      <c r="BIJ120" s="349"/>
      <c r="BIK120" s="349"/>
      <c r="BIL120" s="349"/>
      <c r="BIM120" s="349"/>
      <c r="BIN120" s="349"/>
      <c r="BIO120" s="349"/>
      <c r="BIP120" s="349"/>
      <c r="BIQ120" s="349"/>
      <c r="BIR120" s="349"/>
      <c r="BIS120" s="349"/>
      <c r="BIT120" s="349"/>
      <c r="BIU120" s="349"/>
      <c r="BIV120" s="349"/>
      <c r="BIW120" s="349"/>
      <c r="BIX120" s="349"/>
      <c r="BIY120" s="349"/>
      <c r="BIZ120" s="349"/>
      <c r="BJA120" s="349"/>
      <c r="BJB120" s="349"/>
      <c r="BJC120" s="349"/>
      <c r="BJD120" s="349"/>
      <c r="BJE120" s="349"/>
      <c r="BJF120" s="349"/>
      <c r="BJG120" s="349"/>
      <c r="BJH120" s="349"/>
      <c r="BJI120" s="349"/>
      <c r="BJJ120" s="349"/>
      <c r="BJK120" s="349"/>
      <c r="BJL120" s="349"/>
      <c r="BJM120" s="349"/>
      <c r="BJN120" s="349"/>
      <c r="BJO120" s="349"/>
      <c r="BJP120" s="349"/>
      <c r="BJQ120" s="349"/>
      <c r="BJR120" s="349"/>
      <c r="BJS120" s="349"/>
      <c r="BJT120" s="349"/>
      <c r="BJU120" s="349"/>
      <c r="BJV120" s="349"/>
      <c r="BJW120" s="349"/>
      <c r="BJX120" s="349"/>
      <c r="BJY120" s="349"/>
      <c r="BJZ120" s="349"/>
      <c r="BKA120" s="349"/>
      <c r="BKB120" s="349"/>
      <c r="BKC120" s="349"/>
      <c r="BKD120" s="349"/>
      <c r="BKE120" s="349"/>
      <c r="BKF120" s="349"/>
      <c r="BKG120" s="349"/>
      <c r="BKH120" s="349"/>
      <c r="BKI120" s="349"/>
      <c r="BKJ120" s="349"/>
      <c r="BKK120" s="349"/>
      <c r="BKL120" s="349"/>
      <c r="BKM120" s="349"/>
      <c r="BKN120" s="349"/>
      <c r="BKO120" s="349"/>
      <c r="BKP120" s="349"/>
      <c r="BKQ120" s="349"/>
      <c r="BKR120" s="349"/>
      <c r="BKS120" s="349"/>
      <c r="BKT120" s="349"/>
      <c r="BKU120" s="349"/>
      <c r="BKV120" s="349"/>
      <c r="BKW120" s="349"/>
      <c r="BKX120" s="349"/>
      <c r="BKY120" s="349"/>
      <c r="BKZ120" s="349"/>
      <c r="BLA120" s="349"/>
      <c r="BLB120" s="349"/>
      <c r="BLC120" s="349"/>
      <c r="BLD120" s="349"/>
      <c r="BLE120" s="349"/>
      <c r="BLF120" s="349"/>
      <c r="BLG120" s="349"/>
      <c r="BLH120" s="349"/>
      <c r="BLI120" s="349"/>
      <c r="BLJ120" s="349"/>
      <c r="BLK120" s="349"/>
      <c r="BLL120" s="349"/>
      <c r="BLM120" s="349"/>
      <c r="BLN120" s="349"/>
      <c r="BLO120" s="349"/>
      <c r="BLP120" s="349"/>
      <c r="BLQ120" s="349"/>
      <c r="BLR120" s="349"/>
      <c r="BLS120" s="349"/>
      <c r="BLT120" s="349"/>
      <c r="BLU120" s="349"/>
      <c r="BLV120" s="349"/>
      <c r="BLW120" s="349"/>
      <c r="BLX120" s="349"/>
      <c r="BLY120" s="349"/>
      <c r="BLZ120" s="349"/>
      <c r="BMA120" s="349"/>
      <c r="BMB120" s="349"/>
      <c r="BMC120" s="349"/>
      <c r="BMD120" s="349"/>
      <c r="BME120" s="349"/>
      <c r="BMF120" s="349"/>
      <c r="BMG120" s="349"/>
      <c r="BMH120" s="349"/>
      <c r="BMI120" s="349"/>
      <c r="BMJ120" s="349"/>
      <c r="BMK120" s="349"/>
      <c r="BML120" s="349"/>
      <c r="BMM120" s="349"/>
      <c r="BMN120" s="349"/>
      <c r="BMO120" s="349"/>
      <c r="BMP120" s="349"/>
      <c r="BMQ120" s="349"/>
      <c r="BMR120" s="349"/>
      <c r="BMS120" s="349"/>
      <c r="BMT120" s="349"/>
      <c r="BMU120" s="349"/>
      <c r="BMV120" s="349"/>
      <c r="BMW120" s="349"/>
      <c r="BMX120" s="349"/>
      <c r="BMY120" s="349"/>
      <c r="BMZ120" s="349"/>
      <c r="BNA120" s="349"/>
      <c r="BNB120" s="349"/>
      <c r="BNC120" s="349"/>
      <c r="BND120" s="349"/>
      <c r="BNE120" s="349"/>
      <c r="BNF120" s="349"/>
      <c r="BNG120" s="349"/>
      <c r="BNH120" s="349"/>
      <c r="BNI120" s="349"/>
      <c r="BNJ120" s="349"/>
      <c r="BNK120" s="349"/>
      <c r="BNL120" s="349"/>
      <c r="BNM120" s="349"/>
      <c r="BNN120" s="349"/>
      <c r="BNO120" s="349"/>
      <c r="BNP120" s="349"/>
      <c r="BNQ120" s="349"/>
      <c r="BNR120" s="349"/>
      <c r="BNS120" s="349"/>
      <c r="BNT120" s="349"/>
      <c r="BNU120" s="349"/>
      <c r="BNV120" s="349"/>
      <c r="BNW120" s="349"/>
      <c r="BNX120" s="349"/>
      <c r="BNY120" s="349"/>
      <c r="BNZ120" s="349"/>
      <c r="BOA120" s="349"/>
      <c r="BOB120" s="349"/>
      <c r="BOC120" s="349"/>
      <c r="BOD120" s="349"/>
      <c r="BOE120" s="349"/>
      <c r="BOF120" s="349"/>
      <c r="BOG120" s="349"/>
      <c r="BOH120" s="349"/>
      <c r="BOI120" s="349"/>
      <c r="BOJ120" s="349"/>
      <c r="BOK120" s="349"/>
      <c r="BOL120" s="349"/>
      <c r="BOM120" s="349"/>
      <c r="BON120" s="349"/>
      <c r="BOO120" s="349"/>
      <c r="BOP120" s="349"/>
      <c r="BOQ120" s="349"/>
      <c r="BOR120" s="349"/>
      <c r="BOS120" s="349"/>
      <c r="BOT120" s="349"/>
      <c r="BOU120" s="349"/>
      <c r="BOV120" s="349"/>
      <c r="BOW120" s="349"/>
      <c r="BOX120" s="349"/>
      <c r="BOY120" s="349"/>
      <c r="BOZ120" s="349"/>
      <c r="BPA120" s="349"/>
      <c r="BPB120" s="349"/>
      <c r="BPC120" s="349"/>
      <c r="BPD120" s="349"/>
      <c r="BPE120" s="349"/>
      <c r="BPF120" s="349"/>
      <c r="BPG120" s="349"/>
      <c r="BPH120" s="349"/>
      <c r="BPI120" s="349"/>
      <c r="BPJ120" s="349"/>
      <c r="BPK120" s="349"/>
      <c r="BPL120" s="349"/>
      <c r="BPM120" s="349"/>
      <c r="BPN120" s="349"/>
      <c r="BPO120" s="349"/>
      <c r="BPP120" s="349"/>
      <c r="BPQ120" s="349"/>
      <c r="BPR120" s="349"/>
      <c r="BPS120" s="349"/>
      <c r="BPT120" s="349"/>
      <c r="BPU120" s="349"/>
      <c r="BPV120" s="349"/>
      <c r="BPW120" s="349"/>
      <c r="BPX120" s="349"/>
      <c r="BPY120" s="349"/>
      <c r="BPZ120" s="349"/>
      <c r="BQA120" s="349"/>
      <c r="BQB120" s="349"/>
      <c r="BQC120" s="349"/>
      <c r="BQD120" s="349"/>
      <c r="BQE120" s="349"/>
      <c r="BQF120" s="349"/>
      <c r="BQG120" s="349"/>
      <c r="BQH120" s="349"/>
      <c r="BQI120" s="349"/>
      <c r="BQJ120" s="349"/>
      <c r="BQK120" s="349"/>
      <c r="BQL120" s="349"/>
      <c r="BQM120" s="349"/>
      <c r="BQN120" s="349"/>
      <c r="BQO120" s="349"/>
      <c r="BQP120" s="349"/>
      <c r="BQQ120" s="349"/>
      <c r="BQR120" s="349"/>
      <c r="BQS120" s="349"/>
      <c r="BQT120" s="349"/>
      <c r="BQU120" s="349"/>
      <c r="BQV120" s="349"/>
      <c r="BQW120" s="349"/>
      <c r="BQX120" s="349"/>
      <c r="BQY120" s="349"/>
      <c r="BQZ120" s="349"/>
      <c r="BRA120" s="349"/>
      <c r="BRB120" s="349"/>
      <c r="BRC120" s="349"/>
      <c r="BRD120" s="349"/>
      <c r="BRE120" s="349"/>
      <c r="BRF120" s="349"/>
      <c r="BRG120" s="349"/>
      <c r="BRH120" s="349"/>
      <c r="BRI120" s="349"/>
      <c r="BRJ120" s="349"/>
      <c r="BRK120" s="349"/>
      <c r="BRL120" s="349"/>
      <c r="BRM120" s="349"/>
      <c r="BRN120" s="349"/>
      <c r="BRO120" s="349"/>
      <c r="BRP120" s="349"/>
      <c r="BRQ120" s="349"/>
      <c r="BRR120" s="349"/>
      <c r="BRS120" s="349"/>
      <c r="BRT120" s="349"/>
      <c r="BRU120" s="349"/>
      <c r="BRV120" s="349"/>
      <c r="BRW120" s="349"/>
      <c r="BRX120" s="349"/>
      <c r="BRY120" s="349"/>
      <c r="BRZ120" s="349"/>
      <c r="BSA120" s="349"/>
      <c r="BSB120" s="349"/>
      <c r="BSC120" s="349"/>
      <c r="BSD120" s="349"/>
      <c r="BSE120" s="349"/>
      <c r="BSF120" s="349"/>
      <c r="BSG120" s="349"/>
      <c r="BSH120" s="349"/>
      <c r="BSI120" s="349"/>
      <c r="BSJ120" s="349"/>
      <c r="BSK120" s="349"/>
      <c r="BSL120" s="349"/>
      <c r="BSM120" s="349"/>
      <c r="BSN120" s="349"/>
      <c r="BSO120" s="349"/>
      <c r="BSP120" s="349"/>
      <c r="BSQ120" s="349"/>
      <c r="BSR120" s="349"/>
      <c r="BSS120" s="349"/>
      <c r="BST120" s="349"/>
      <c r="BSU120" s="349"/>
      <c r="BSV120" s="349"/>
      <c r="BSW120" s="349"/>
      <c r="BSX120" s="349"/>
      <c r="BSY120" s="349"/>
      <c r="BSZ120" s="349"/>
      <c r="BTA120" s="349"/>
      <c r="BTB120" s="349"/>
      <c r="BTC120" s="349"/>
      <c r="BTD120" s="349"/>
      <c r="BTE120" s="349"/>
      <c r="BTF120" s="349"/>
      <c r="BTG120" s="349"/>
      <c r="BTH120" s="349"/>
      <c r="BTI120" s="349"/>
      <c r="BTJ120" s="349"/>
      <c r="BTK120" s="349"/>
      <c r="BTL120" s="349"/>
      <c r="BTM120" s="349"/>
      <c r="BTN120" s="349"/>
      <c r="BTO120" s="349"/>
      <c r="BTP120" s="349"/>
      <c r="BTQ120" s="349"/>
      <c r="BTR120" s="349"/>
      <c r="BTS120" s="349"/>
      <c r="BTT120" s="349"/>
      <c r="BTU120" s="349"/>
      <c r="BTV120" s="349"/>
      <c r="BTW120" s="349"/>
      <c r="BTX120" s="349"/>
      <c r="BTY120" s="349"/>
      <c r="BTZ120" s="349"/>
      <c r="BUA120" s="349"/>
      <c r="BUB120" s="349"/>
      <c r="BUC120" s="349"/>
      <c r="BUD120" s="349"/>
      <c r="BUE120" s="349"/>
      <c r="BUF120" s="349"/>
      <c r="BUG120" s="349"/>
      <c r="BUH120" s="349"/>
      <c r="BUI120" s="349"/>
      <c r="BUJ120" s="349"/>
      <c r="BUK120" s="349"/>
      <c r="BUL120" s="349"/>
      <c r="BUM120" s="349"/>
      <c r="BUN120" s="349"/>
      <c r="BUO120" s="349"/>
      <c r="BUP120" s="349"/>
      <c r="BUQ120" s="349"/>
      <c r="BUR120" s="349"/>
      <c r="BUS120" s="349"/>
      <c r="BUT120" s="349"/>
      <c r="BUU120" s="349"/>
      <c r="BUV120" s="349"/>
      <c r="BUW120" s="349"/>
      <c r="BUX120" s="349"/>
      <c r="BUY120" s="349"/>
      <c r="BUZ120" s="349"/>
      <c r="BVA120" s="349"/>
      <c r="BVB120" s="349"/>
      <c r="BVC120" s="349"/>
      <c r="BVD120" s="349"/>
      <c r="BVE120" s="349"/>
      <c r="BVF120" s="349"/>
      <c r="BVG120" s="349"/>
      <c r="BVH120" s="349"/>
      <c r="BVI120" s="349"/>
      <c r="BVJ120" s="349"/>
      <c r="BVK120" s="349"/>
      <c r="BVL120" s="349"/>
      <c r="BVM120" s="349"/>
      <c r="BVN120" s="349"/>
      <c r="BVO120" s="349"/>
      <c r="BVP120" s="349"/>
      <c r="BVQ120" s="349"/>
      <c r="BVR120" s="349"/>
      <c r="BVS120" s="349"/>
      <c r="BVT120" s="349"/>
      <c r="BVU120" s="349"/>
      <c r="BVV120" s="349"/>
      <c r="BVW120" s="349"/>
      <c r="BVX120" s="349"/>
      <c r="BVY120" s="349"/>
      <c r="BVZ120" s="349"/>
      <c r="BWA120" s="349"/>
      <c r="BWB120" s="349"/>
      <c r="BWC120" s="349"/>
      <c r="BWD120" s="349"/>
      <c r="BWE120" s="349"/>
      <c r="BWF120" s="349"/>
      <c r="BWG120" s="349"/>
      <c r="BWH120" s="349"/>
      <c r="BWI120" s="349"/>
      <c r="BWJ120" s="349"/>
      <c r="BWK120" s="349"/>
      <c r="BWL120" s="349"/>
      <c r="BWM120" s="349"/>
      <c r="BWN120" s="349"/>
      <c r="BWO120" s="349"/>
      <c r="BWP120" s="349"/>
      <c r="BWQ120" s="349"/>
      <c r="BWR120" s="349"/>
      <c r="BWS120" s="349"/>
      <c r="BWT120" s="349"/>
      <c r="BWU120" s="349"/>
      <c r="BWV120" s="349"/>
      <c r="BWW120" s="349"/>
      <c r="BWX120" s="349"/>
      <c r="BWY120" s="349"/>
      <c r="BWZ120" s="349"/>
      <c r="BXA120" s="349"/>
      <c r="BXB120" s="349"/>
      <c r="BXC120" s="349"/>
      <c r="BXD120" s="349"/>
      <c r="BXE120" s="349"/>
      <c r="BXF120" s="349"/>
      <c r="BXG120" s="349"/>
      <c r="BXH120" s="349"/>
      <c r="BXI120" s="349"/>
      <c r="BXJ120" s="349"/>
      <c r="BXK120" s="349"/>
      <c r="BXL120" s="349"/>
      <c r="BXM120" s="349"/>
      <c r="BXN120" s="349"/>
      <c r="BXO120" s="349"/>
      <c r="BXP120" s="349"/>
      <c r="BXQ120" s="349"/>
      <c r="BXR120" s="349"/>
      <c r="BXS120" s="349"/>
      <c r="BXT120" s="349"/>
      <c r="BXU120" s="349"/>
      <c r="BXV120" s="349"/>
      <c r="BXW120" s="349"/>
      <c r="BXX120" s="349"/>
      <c r="BXY120" s="349"/>
      <c r="BXZ120" s="349"/>
      <c r="BYA120" s="349"/>
      <c r="BYB120" s="349"/>
      <c r="BYC120" s="349"/>
      <c r="BYD120" s="349"/>
      <c r="BYE120" s="349"/>
      <c r="BYF120" s="349"/>
      <c r="BYG120" s="349"/>
      <c r="BYH120" s="349"/>
      <c r="BYI120" s="349"/>
      <c r="BYJ120" s="349"/>
      <c r="BYK120" s="349"/>
      <c r="BYL120" s="349"/>
      <c r="BYM120" s="349"/>
      <c r="BYN120" s="349"/>
      <c r="BYO120" s="349"/>
      <c r="BYP120" s="349"/>
      <c r="BYQ120" s="349"/>
      <c r="BYR120" s="349"/>
      <c r="BYS120" s="349"/>
      <c r="BYT120" s="349"/>
      <c r="BYU120" s="349"/>
      <c r="BYV120" s="349"/>
      <c r="BYW120" s="349"/>
      <c r="BYX120" s="349"/>
      <c r="BYY120" s="349"/>
      <c r="BYZ120" s="349"/>
      <c r="BZA120" s="349"/>
      <c r="BZB120" s="349"/>
      <c r="BZC120" s="349"/>
      <c r="BZD120" s="349"/>
      <c r="BZE120" s="349"/>
      <c r="BZF120" s="349"/>
      <c r="BZG120" s="349"/>
      <c r="BZH120" s="349"/>
      <c r="BZI120" s="349"/>
      <c r="BZJ120" s="349"/>
      <c r="BZK120" s="349"/>
      <c r="BZL120" s="349"/>
      <c r="BZM120" s="349"/>
      <c r="BZN120" s="349"/>
      <c r="BZO120" s="349"/>
      <c r="BZP120" s="349"/>
      <c r="BZQ120" s="349"/>
      <c r="BZR120" s="349"/>
      <c r="BZS120" s="349"/>
      <c r="BZT120" s="349"/>
      <c r="BZU120" s="349"/>
      <c r="BZV120" s="349"/>
      <c r="BZW120" s="349"/>
      <c r="BZX120" s="349"/>
      <c r="BZY120" s="349"/>
      <c r="BZZ120" s="349"/>
      <c r="CAA120" s="349"/>
      <c r="CAB120" s="349"/>
      <c r="CAC120" s="349"/>
      <c r="CAD120" s="349"/>
      <c r="CAE120" s="349"/>
      <c r="CAF120" s="349"/>
      <c r="CAG120" s="349"/>
      <c r="CAH120" s="349"/>
      <c r="CAI120" s="349"/>
      <c r="CAJ120" s="349"/>
      <c r="CAK120" s="349"/>
      <c r="CAL120" s="349"/>
      <c r="CAM120" s="349"/>
      <c r="CAN120" s="349"/>
      <c r="CAO120" s="349"/>
      <c r="CAP120" s="349"/>
      <c r="CAQ120" s="349"/>
      <c r="CAR120" s="349"/>
      <c r="CAS120" s="349"/>
      <c r="CAT120" s="349"/>
      <c r="CAU120" s="349"/>
      <c r="CAV120" s="349"/>
      <c r="CAW120" s="349"/>
      <c r="CAX120" s="349"/>
      <c r="CAY120" s="349"/>
      <c r="CAZ120" s="349"/>
      <c r="CBA120" s="349"/>
      <c r="CBB120" s="349"/>
      <c r="CBC120" s="349"/>
      <c r="CBD120" s="349"/>
      <c r="CBE120" s="349"/>
      <c r="CBF120" s="349"/>
      <c r="CBG120" s="349"/>
      <c r="CBH120" s="349"/>
      <c r="CBI120" s="349"/>
      <c r="CBJ120" s="349"/>
      <c r="CBK120" s="349"/>
      <c r="CBL120" s="349"/>
      <c r="CBM120" s="349"/>
      <c r="CBN120" s="349"/>
      <c r="CBO120" s="349"/>
      <c r="CBP120" s="349"/>
      <c r="CBQ120" s="349"/>
      <c r="CBR120" s="349"/>
      <c r="CBS120" s="349"/>
      <c r="CBT120" s="349"/>
      <c r="CBU120" s="349"/>
      <c r="CBV120" s="349"/>
      <c r="CBW120" s="349"/>
      <c r="CBX120" s="349"/>
      <c r="CBY120" s="349"/>
      <c r="CBZ120" s="349"/>
      <c r="CCA120" s="349"/>
      <c r="CCB120" s="349"/>
      <c r="CCC120" s="349"/>
      <c r="CCD120" s="349"/>
      <c r="CCE120" s="349"/>
      <c r="CCF120" s="349"/>
      <c r="CCG120" s="349"/>
      <c r="CCH120" s="349"/>
      <c r="CCI120" s="349"/>
      <c r="CCJ120" s="349"/>
      <c r="CCK120" s="349"/>
      <c r="CCL120" s="349"/>
      <c r="CCM120" s="349"/>
      <c r="CCN120" s="349"/>
      <c r="CCO120" s="349"/>
      <c r="CCP120" s="349"/>
      <c r="CCQ120" s="349"/>
      <c r="CCR120" s="349"/>
      <c r="CCS120" s="349"/>
      <c r="CCT120" s="349"/>
      <c r="CCU120" s="349"/>
      <c r="CCV120" s="349"/>
      <c r="CCW120" s="349"/>
      <c r="CCX120" s="349"/>
      <c r="CCY120" s="349"/>
      <c r="CCZ120" s="349"/>
      <c r="CDA120" s="349"/>
      <c r="CDB120" s="349"/>
      <c r="CDC120" s="349"/>
      <c r="CDD120" s="349"/>
      <c r="CDE120" s="349"/>
      <c r="CDF120" s="349"/>
      <c r="CDG120" s="349"/>
      <c r="CDH120" s="349"/>
      <c r="CDI120" s="349"/>
      <c r="CDJ120" s="349"/>
      <c r="CDK120" s="349"/>
      <c r="CDL120" s="349"/>
      <c r="CDM120" s="349"/>
      <c r="CDN120" s="349"/>
      <c r="CDO120" s="349"/>
      <c r="CDP120" s="349"/>
      <c r="CDQ120" s="349"/>
      <c r="CDR120" s="349"/>
      <c r="CDS120" s="349"/>
      <c r="CDT120" s="349"/>
      <c r="CDU120" s="349"/>
      <c r="CDV120" s="349"/>
      <c r="CDW120" s="349"/>
      <c r="CDX120" s="349"/>
      <c r="CDY120" s="349"/>
      <c r="CDZ120" s="349"/>
      <c r="CEA120" s="349"/>
      <c r="CEB120" s="349"/>
      <c r="CEC120" s="349"/>
      <c r="CED120" s="349"/>
      <c r="CEE120" s="349"/>
      <c r="CEF120" s="349"/>
      <c r="CEG120" s="349"/>
      <c r="CEH120" s="349"/>
      <c r="CEI120" s="349"/>
      <c r="CEJ120" s="349"/>
      <c r="CEK120" s="349"/>
      <c r="CEL120" s="349"/>
      <c r="CEM120" s="349"/>
      <c r="CEN120" s="349"/>
      <c r="CEO120" s="349"/>
      <c r="CEP120" s="349"/>
      <c r="CEQ120" s="349"/>
      <c r="CER120" s="349"/>
      <c r="CES120" s="349"/>
      <c r="CET120" s="349"/>
      <c r="CEU120" s="349"/>
      <c r="CEV120" s="349"/>
      <c r="CEW120" s="349"/>
      <c r="CEX120" s="349"/>
      <c r="CEY120" s="349"/>
      <c r="CEZ120" s="349"/>
      <c r="CFA120" s="349"/>
      <c r="CFB120" s="349"/>
      <c r="CFC120" s="349"/>
      <c r="CFD120" s="349"/>
      <c r="CFE120" s="349"/>
      <c r="CFF120" s="349"/>
      <c r="CFG120" s="349"/>
      <c r="CFH120" s="349"/>
      <c r="CFI120" s="349"/>
      <c r="CFJ120" s="349"/>
      <c r="CFK120" s="349"/>
      <c r="CFL120" s="349"/>
      <c r="CFM120" s="349"/>
      <c r="CFN120" s="349"/>
      <c r="CFO120" s="349"/>
      <c r="CFP120" s="349"/>
      <c r="CFQ120" s="349"/>
      <c r="CFR120" s="349"/>
      <c r="CFS120" s="349"/>
      <c r="CFT120" s="349"/>
      <c r="CFU120" s="349"/>
      <c r="CFV120" s="349"/>
      <c r="CFW120" s="349"/>
      <c r="CFX120" s="349"/>
      <c r="CFY120" s="349"/>
      <c r="CFZ120" s="349"/>
      <c r="CGA120" s="349"/>
      <c r="CGB120" s="349"/>
      <c r="CGC120" s="349"/>
      <c r="CGD120" s="349"/>
      <c r="CGE120" s="349"/>
      <c r="CGF120" s="349"/>
      <c r="CGG120" s="349"/>
      <c r="CGH120" s="349"/>
      <c r="CGI120" s="349"/>
      <c r="CGJ120" s="349"/>
      <c r="CGK120" s="349"/>
      <c r="CGL120" s="349"/>
      <c r="CGM120" s="349"/>
      <c r="CGN120" s="349"/>
      <c r="CGO120" s="349"/>
      <c r="CGP120" s="349"/>
      <c r="CGQ120" s="349"/>
      <c r="CGR120" s="349"/>
      <c r="CGS120" s="349"/>
      <c r="CGT120" s="349"/>
      <c r="CGU120" s="349"/>
      <c r="CGV120" s="349"/>
      <c r="CGW120" s="349"/>
      <c r="CGX120" s="349"/>
      <c r="CGY120" s="349"/>
      <c r="CGZ120" s="349"/>
      <c r="CHA120" s="349"/>
      <c r="CHB120" s="349"/>
      <c r="CHC120" s="349"/>
      <c r="CHD120" s="349"/>
      <c r="CHE120" s="349"/>
      <c r="CHF120" s="349"/>
      <c r="CHG120" s="349"/>
      <c r="CHH120" s="349"/>
      <c r="CHI120" s="349"/>
      <c r="CHJ120" s="349"/>
      <c r="CHK120" s="349"/>
      <c r="CHL120" s="349"/>
      <c r="CHM120" s="349"/>
      <c r="CHN120" s="349"/>
      <c r="CHO120" s="349"/>
      <c r="CHP120" s="349"/>
      <c r="CHQ120" s="349"/>
      <c r="CHR120" s="349"/>
      <c r="CHS120" s="349"/>
      <c r="CHT120" s="349"/>
      <c r="CHU120" s="349"/>
      <c r="CHV120" s="349"/>
      <c r="CHW120" s="349"/>
      <c r="CHX120" s="349"/>
      <c r="CHY120" s="349"/>
      <c r="CHZ120" s="349"/>
      <c r="CIA120" s="349"/>
      <c r="CIB120" s="349"/>
      <c r="CIC120" s="349"/>
      <c r="CID120" s="349"/>
      <c r="CIE120" s="349"/>
      <c r="CIF120" s="349"/>
      <c r="CIG120" s="349"/>
      <c r="CIH120" s="349"/>
      <c r="CII120" s="349"/>
      <c r="CIJ120" s="349"/>
      <c r="CIK120" s="349"/>
      <c r="CIL120" s="349"/>
      <c r="CIM120" s="349"/>
      <c r="CIN120" s="349"/>
      <c r="CIO120" s="349"/>
      <c r="CIP120" s="349"/>
      <c r="CIQ120" s="349"/>
      <c r="CIR120" s="349"/>
      <c r="CIS120" s="349"/>
      <c r="CIT120" s="349"/>
      <c r="CIU120" s="349"/>
      <c r="CIV120" s="349"/>
      <c r="CIW120" s="349"/>
      <c r="CIX120" s="349"/>
      <c r="CIY120" s="349"/>
      <c r="CIZ120" s="349"/>
      <c r="CJA120" s="349"/>
      <c r="CJB120" s="349"/>
      <c r="CJC120" s="349"/>
      <c r="CJD120" s="349"/>
      <c r="CJE120" s="349"/>
      <c r="CJF120" s="349"/>
      <c r="CJG120" s="349"/>
      <c r="CJH120" s="349"/>
      <c r="CJI120" s="349"/>
      <c r="CJJ120" s="349"/>
      <c r="CJK120" s="349"/>
      <c r="CJL120" s="349"/>
      <c r="CJM120" s="349"/>
      <c r="CJN120" s="349"/>
      <c r="CJO120" s="349"/>
      <c r="CJP120" s="349"/>
      <c r="CJQ120" s="349"/>
      <c r="CJR120" s="349"/>
      <c r="CJS120" s="349"/>
      <c r="CJT120" s="349"/>
      <c r="CJU120" s="349"/>
      <c r="CJV120" s="349"/>
      <c r="CJW120" s="349"/>
      <c r="CJX120" s="349"/>
      <c r="CJY120" s="349"/>
      <c r="CJZ120" s="349"/>
      <c r="CKA120" s="349"/>
      <c r="CKB120" s="349"/>
      <c r="CKC120" s="349"/>
      <c r="CKD120" s="349"/>
      <c r="CKE120" s="349"/>
      <c r="CKF120" s="349"/>
      <c r="CKG120" s="349"/>
      <c r="CKH120" s="349"/>
      <c r="CKI120" s="349"/>
      <c r="CKJ120" s="349"/>
      <c r="CKK120" s="349"/>
      <c r="CKL120" s="349"/>
      <c r="CKM120" s="349"/>
      <c r="CKN120" s="349"/>
      <c r="CKO120" s="349"/>
      <c r="CKP120" s="349"/>
      <c r="CKQ120" s="349"/>
      <c r="CKR120" s="349"/>
      <c r="CKS120" s="349"/>
      <c r="CKT120" s="349"/>
      <c r="CKU120" s="349"/>
      <c r="CKV120" s="349"/>
      <c r="CKW120" s="349"/>
      <c r="CKX120" s="349"/>
      <c r="CKY120" s="349"/>
      <c r="CKZ120" s="349"/>
      <c r="CLA120" s="349"/>
      <c r="CLB120" s="349"/>
      <c r="CLC120" s="349"/>
      <c r="CLD120" s="349"/>
      <c r="CLE120" s="349"/>
      <c r="CLF120" s="349"/>
      <c r="CLG120" s="349"/>
      <c r="CLH120" s="349"/>
      <c r="CLI120" s="349"/>
      <c r="CLJ120" s="349"/>
      <c r="CLK120" s="349"/>
      <c r="CLL120" s="349"/>
      <c r="CLM120" s="349"/>
      <c r="CLN120" s="349"/>
      <c r="CLO120" s="349"/>
      <c r="CLP120" s="349"/>
      <c r="CLQ120" s="349"/>
      <c r="CLR120" s="349"/>
      <c r="CLS120" s="349"/>
      <c r="CLT120" s="349"/>
      <c r="CLU120" s="349"/>
      <c r="CLV120" s="349"/>
      <c r="CLW120" s="349"/>
      <c r="CLX120" s="349"/>
      <c r="CLY120" s="349"/>
      <c r="CLZ120" s="349"/>
      <c r="CMA120" s="349"/>
      <c r="CMB120" s="349"/>
      <c r="CMC120" s="349"/>
      <c r="CMD120" s="349"/>
      <c r="CME120" s="349"/>
      <c r="CMF120" s="349"/>
      <c r="CMG120" s="349"/>
      <c r="CMH120" s="349"/>
      <c r="CMI120" s="349"/>
      <c r="CMJ120" s="349"/>
      <c r="CMK120" s="349"/>
      <c r="CML120" s="349"/>
      <c r="CMM120" s="349"/>
      <c r="CMN120" s="349"/>
      <c r="CMO120" s="349"/>
      <c r="CMP120" s="349"/>
      <c r="CMQ120" s="349"/>
      <c r="CMR120" s="349"/>
      <c r="CMS120" s="349"/>
      <c r="CMT120" s="349"/>
      <c r="CMU120" s="349"/>
      <c r="CMV120" s="349"/>
      <c r="CMW120" s="349"/>
      <c r="CMX120" s="349"/>
      <c r="CMY120" s="349"/>
      <c r="CMZ120" s="349"/>
      <c r="CNA120" s="349"/>
      <c r="CNB120" s="349"/>
      <c r="CNC120" s="349"/>
      <c r="CND120" s="349"/>
      <c r="CNE120" s="349"/>
      <c r="CNF120" s="349"/>
      <c r="CNG120" s="349"/>
      <c r="CNH120" s="349"/>
      <c r="CNI120" s="349"/>
      <c r="CNJ120" s="349"/>
      <c r="CNK120" s="349"/>
      <c r="CNL120" s="349"/>
      <c r="CNM120" s="349"/>
      <c r="CNN120" s="349"/>
      <c r="CNO120" s="349"/>
      <c r="CNP120" s="349"/>
      <c r="CNQ120" s="349"/>
      <c r="CNR120" s="349"/>
      <c r="CNS120" s="349"/>
      <c r="CNT120" s="349"/>
      <c r="CNU120" s="349"/>
      <c r="CNV120" s="349"/>
      <c r="CNW120" s="349"/>
      <c r="CNX120" s="349"/>
      <c r="CNY120" s="349"/>
      <c r="CNZ120" s="349"/>
      <c r="COA120" s="349"/>
      <c r="COB120" s="349"/>
      <c r="COC120" s="349"/>
      <c r="COD120" s="349"/>
      <c r="COE120" s="349"/>
      <c r="COF120" s="349"/>
      <c r="COG120" s="349"/>
      <c r="COH120" s="349"/>
      <c r="COI120" s="349"/>
      <c r="COJ120" s="349"/>
      <c r="COK120" s="349"/>
      <c r="COL120" s="349"/>
      <c r="COM120" s="349"/>
      <c r="CON120" s="349"/>
      <c r="COO120" s="349"/>
      <c r="COP120" s="349"/>
      <c r="COQ120" s="349"/>
      <c r="COR120" s="349"/>
      <c r="COS120" s="349"/>
      <c r="COT120" s="349"/>
      <c r="COU120" s="349"/>
      <c r="COV120" s="349"/>
      <c r="COW120" s="349"/>
      <c r="COX120" s="349"/>
      <c r="COY120" s="349"/>
      <c r="COZ120" s="349"/>
      <c r="CPA120" s="349"/>
      <c r="CPB120" s="349"/>
      <c r="CPC120" s="349"/>
      <c r="CPD120" s="349"/>
      <c r="CPE120" s="349"/>
      <c r="CPF120" s="349"/>
      <c r="CPG120" s="349"/>
      <c r="CPH120" s="349"/>
      <c r="CPI120" s="349"/>
      <c r="CPJ120" s="349"/>
      <c r="CPK120" s="349"/>
      <c r="CPL120" s="349"/>
      <c r="CPM120" s="349"/>
      <c r="CPN120" s="349"/>
      <c r="CPO120" s="349"/>
      <c r="CPP120" s="349"/>
      <c r="CPQ120" s="349"/>
      <c r="CPR120" s="349"/>
      <c r="CPS120" s="349"/>
      <c r="CPT120" s="349"/>
      <c r="CPU120" s="349"/>
      <c r="CPV120" s="349"/>
      <c r="CPW120" s="349"/>
      <c r="CPX120" s="349"/>
      <c r="CPY120" s="349"/>
      <c r="CPZ120" s="349"/>
      <c r="CQA120" s="349"/>
      <c r="CQB120" s="349"/>
      <c r="CQC120" s="349"/>
      <c r="CQD120" s="349"/>
      <c r="CQE120" s="349"/>
      <c r="CQF120" s="349"/>
      <c r="CQG120" s="349"/>
      <c r="CQH120" s="349"/>
      <c r="CQI120" s="349"/>
      <c r="CQJ120" s="349"/>
      <c r="CQK120" s="349"/>
      <c r="CQL120" s="349"/>
      <c r="CQM120" s="349"/>
      <c r="CQN120" s="349"/>
      <c r="CQO120" s="349"/>
      <c r="CQP120" s="349"/>
      <c r="CQQ120" s="349"/>
      <c r="CQR120" s="349"/>
      <c r="CQS120" s="349"/>
      <c r="CQT120" s="349"/>
      <c r="CQU120" s="349"/>
      <c r="CQV120" s="349"/>
      <c r="CQW120" s="349"/>
      <c r="CQX120" s="349"/>
      <c r="CQY120" s="349"/>
      <c r="CQZ120" s="349"/>
      <c r="CRA120" s="349"/>
      <c r="CRB120" s="349"/>
      <c r="CRC120" s="349"/>
      <c r="CRD120" s="349"/>
      <c r="CRE120" s="349"/>
      <c r="CRF120" s="349"/>
      <c r="CRG120" s="349"/>
      <c r="CRH120" s="349"/>
      <c r="CRI120" s="349"/>
      <c r="CRJ120" s="349"/>
      <c r="CRK120" s="349"/>
      <c r="CRL120" s="349"/>
      <c r="CRM120" s="349"/>
      <c r="CRN120" s="349"/>
      <c r="CRO120" s="349"/>
      <c r="CRP120" s="349"/>
      <c r="CRQ120" s="349"/>
      <c r="CRR120" s="349"/>
      <c r="CRS120" s="349"/>
      <c r="CRT120" s="349"/>
      <c r="CRU120" s="349"/>
      <c r="CRV120" s="349"/>
      <c r="CRW120" s="349"/>
      <c r="CRX120" s="349"/>
      <c r="CRY120" s="349"/>
      <c r="CRZ120" s="349"/>
      <c r="CSA120" s="349"/>
      <c r="CSB120" s="349"/>
      <c r="CSC120" s="349"/>
      <c r="CSD120" s="349"/>
      <c r="CSE120" s="349"/>
      <c r="CSF120" s="349"/>
      <c r="CSG120" s="349"/>
      <c r="CSH120" s="349"/>
      <c r="CSI120" s="349"/>
      <c r="CSJ120" s="349"/>
      <c r="CSK120" s="349"/>
      <c r="CSL120" s="349"/>
      <c r="CSM120" s="349"/>
      <c r="CSN120" s="349"/>
      <c r="CSO120" s="349"/>
      <c r="CSP120" s="349"/>
      <c r="CSQ120" s="349"/>
      <c r="CSR120" s="349"/>
      <c r="CSS120" s="349"/>
      <c r="CST120" s="349"/>
      <c r="CSU120" s="349"/>
      <c r="CSV120" s="349"/>
      <c r="CSW120" s="349"/>
      <c r="CSX120" s="349"/>
      <c r="CSY120" s="349"/>
      <c r="CSZ120" s="349"/>
      <c r="CTA120" s="349"/>
      <c r="CTB120" s="349"/>
      <c r="CTC120" s="349"/>
      <c r="CTD120" s="349"/>
      <c r="CTE120" s="349"/>
      <c r="CTF120" s="349"/>
      <c r="CTG120" s="349"/>
      <c r="CTH120" s="349"/>
      <c r="CTI120" s="349"/>
      <c r="CTJ120" s="349"/>
      <c r="CTK120" s="349"/>
      <c r="CTL120" s="349"/>
      <c r="CTM120" s="349"/>
      <c r="CTN120" s="349"/>
      <c r="CTO120" s="349"/>
      <c r="CTP120" s="349"/>
      <c r="CTQ120" s="349"/>
      <c r="CTR120" s="349"/>
      <c r="CTS120" s="349"/>
      <c r="CTT120" s="349"/>
      <c r="CTU120" s="349"/>
      <c r="CTV120" s="349"/>
      <c r="CTW120" s="349"/>
      <c r="CTX120" s="349"/>
      <c r="CTY120" s="349"/>
      <c r="CTZ120" s="349"/>
      <c r="CUA120" s="349"/>
      <c r="CUB120" s="349"/>
      <c r="CUC120" s="349"/>
      <c r="CUD120" s="349"/>
      <c r="CUE120" s="349"/>
      <c r="CUF120" s="349"/>
      <c r="CUG120" s="349"/>
      <c r="CUH120" s="349"/>
      <c r="CUI120" s="349"/>
      <c r="CUJ120" s="349"/>
      <c r="CUK120" s="349"/>
      <c r="CUL120" s="349"/>
      <c r="CUM120" s="349"/>
      <c r="CUN120" s="349"/>
      <c r="CUO120" s="349"/>
      <c r="CUP120" s="349"/>
      <c r="CUQ120" s="349"/>
      <c r="CUR120" s="349"/>
      <c r="CUS120" s="349"/>
      <c r="CUT120" s="349"/>
      <c r="CUU120" s="349"/>
      <c r="CUV120" s="349"/>
      <c r="CUW120" s="349"/>
      <c r="CUX120" s="349"/>
      <c r="CUY120" s="349"/>
      <c r="CUZ120" s="349"/>
      <c r="CVA120" s="349"/>
      <c r="CVB120" s="349"/>
      <c r="CVC120" s="349"/>
      <c r="CVD120" s="349"/>
      <c r="CVE120" s="349"/>
      <c r="CVF120" s="349"/>
      <c r="CVG120" s="349"/>
      <c r="CVH120" s="349"/>
      <c r="CVI120" s="349"/>
      <c r="CVJ120" s="349"/>
      <c r="CVK120" s="349"/>
      <c r="CVL120" s="349"/>
      <c r="CVM120" s="349"/>
      <c r="CVN120" s="349"/>
      <c r="CVO120" s="349"/>
      <c r="CVP120" s="349"/>
      <c r="CVQ120" s="349"/>
      <c r="CVR120" s="349"/>
      <c r="CVS120" s="349"/>
      <c r="CVT120" s="349"/>
      <c r="CVU120" s="349"/>
      <c r="CVV120" s="349"/>
      <c r="CVW120" s="349"/>
      <c r="CVX120" s="349"/>
      <c r="CVY120" s="349"/>
      <c r="CVZ120" s="349"/>
      <c r="CWA120" s="349"/>
      <c r="CWB120" s="349"/>
      <c r="CWC120" s="349"/>
      <c r="CWD120" s="349"/>
      <c r="CWE120" s="349"/>
      <c r="CWF120" s="349"/>
      <c r="CWG120" s="349"/>
      <c r="CWH120" s="349"/>
      <c r="CWI120" s="349"/>
      <c r="CWJ120" s="349"/>
      <c r="CWK120" s="349"/>
      <c r="CWL120" s="349"/>
      <c r="CWM120" s="349"/>
      <c r="CWN120" s="349"/>
      <c r="CWO120" s="349"/>
      <c r="CWP120" s="349"/>
      <c r="CWQ120" s="349"/>
      <c r="CWR120" s="349"/>
      <c r="CWS120" s="349"/>
      <c r="CWT120" s="349"/>
      <c r="CWU120" s="349"/>
      <c r="CWV120" s="349"/>
      <c r="CWW120" s="349"/>
      <c r="CWX120" s="349"/>
      <c r="CWY120" s="349"/>
      <c r="CWZ120" s="349"/>
      <c r="CXA120" s="349"/>
      <c r="CXB120" s="349"/>
      <c r="CXC120" s="349"/>
      <c r="CXD120" s="349"/>
      <c r="CXE120" s="349"/>
      <c r="CXF120" s="349"/>
      <c r="CXG120" s="349"/>
      <c r="CXH120" s="349"/>
      <c r="CXI120" s="349"/>
      <c r="CXJ120" s="349"/>
      <c r="CXK120" s="349"/>
      <c r="CXL120" s="349"/>
      <c r="CXM120" s="349"/>
      <c r="CXN120" s="349"/>
      <c r="CXO120" s="349"/>
      <c r="CXP120" s="349"/>
      <c r="CXQ120" s="349"/>
      <c r="CXR120" s="349"/>
      <c r="CXS120" s="349"/>
      <c r="CXT120" s="349"/>
      <c r="CXU120" s="349"/>
      <c r="CXV120" s="349"/>
      <c r="CXW120" s="349"/>
      <c r="CXX120" s="349"/>
      <c r="CXY120" s="349"/>
      <c r="CXZ120" s="349"/>
      <c r="CYA120" s="349"/>
      <c r="CYB120" s="349"/>
      <c r="CYC120" s="349"/>
      <c r="CYD120" s="349"/>
      <c r="CYE120" s="349"/>
      <c r="CYF120" s="349"/>
      <c r="CYG120" s="349"/>
      <c r="CYH120" s="349"/>
      <c r="CYI120" s="349"/>
      <c r="CYJ120" s="349"/>
      <c r="CYK120" s="349"/>
      <c r="CYL120" s="349"/>
      <c r="CYM120" s="349"/>
      <c r="CYN120" s="349"/>
      <c r="CYO120" s="349"/>
      <c r="CYP120" s="349"/>
      <c r="CYQ120" s="349"/>
      <c r="CYR120" s="349"/>
      <c r="CYS120" s="349"/>
      <c r="CYT120" s="349"/>
      <c r="CYU120" s="349"/>
      <c r="CYV120" s="349"/>
      <c r="CYW120" s="349"/>
      <c r="CYX120" s="349"/>
      <c r="CYY120" s="349"/>
      <c r="CYZ120" s="349"/>
      <c r="CZA120" s="349"/>
      <c r="CZB120" s="349"/>
      <c r="CZC120" s="349"/>
      <c r="CZD120" s="349"/>
      <c r="CZE120" s="349"/>
      <c r="CZF120" s="349"/>
      <c r="CZG120" s="349"/>
      <c r="CZH120" s="349"/>
      <c r="CZI120" s="349"/>
      <c r="CZJ120" s="349"/>
      <c r="CZK120" s="349"/>
      <c r="CZL120" s="349"/>
      <c r="CZM120" s="349"/>
      <c r="CZN120" s="349"/>
      <c r="CZO120" s="349"/>
      <c r="CZP120" s="349"/>
      <c r="CZQ120" s="349"/>
      <c r="CZR120" s="349"/>
      <c r="CZS120" s="349"/>
      <c r="CZT120" s="349"/>
      <c r="CZU120" s="349"/>
      <c r="CZV120" s="349"/>
      <c r="CZW120" s="349"/>
      <c r="CZX120" s="349"/>
      <c r="CZY120" s="349"/>
      <c r="CZZ120" s="349"/>
      <c r="DAA120" s="349"/>
      <c r="DAB120" s="349"/>
      <c r="DAC120" s="349"/>
      <c r="DAD120" s="349"/>
      <c r="DAE120" s="349"/>
      <c r="DAF120" s="349"/>
      <c r="DAG120" s="349"/>
      <c r="DAH120" s="349"/>
      <c r="DAI120" s="349"/>
      <c r="DAJ120" s="349"/>
      <c r="DAK120" s="349"/>
      <c r="DAL120" s="349"/>
      <c r="DAM120" s="349"/>
      <c r="DAN120" s="349"/>
      <c r="DAO120" s="349"/>
      <c r="DAP120" s="349"/>
      <c r="DAQ120" s="349"/>
      <c r="DAR120" s="349"/>
      <c r="DAS120" s="349"/>
      <c r="DAT120" s="349"/>
      <c r="DAU120" s="349"/>
      <c r="DAV120" s="349"/>
      <c r="DAW120" s="349"/>
      <c r="DAX120" s="349"/>
      <c r="DAY120" s="349"/>
      <c r="DAZ120" s="349"/>
      <c r="DBA120" s="349"/>
      <c r="DBB120" s="349"/>
      <c r="DBC120" s="349"/>
      <c r="DBD120" s="349"/>
      <c r="DBE120" s="349"/>
      <c r="DBF120" s="349"/>
      <c r="DBG120" s="349"/>
      <c r="DBH120" s="349"/>
      <c r="DBI120" s="349"/>
      <c r="DBJ120" s="349"/>
      <c r="DBK120" s="349"/>
      <c r="DBL120" s="349"/>
      <c r="DBM120" s="349"/>
      <c r="DBN120" s="349"/>
      <c r="DBO120" s="349"/>
      <c r="DBP120" s="349"/>
      <c r="DBQ120" s="349"/>
      <c r="DBR120" s="349"/>
      <c r="DBS120" s="349"/>
      <c r="DBT120" s="349"/>
      <c r="DBU120" s="349"/>
      <c r="DBV120" s="349"/>
      <c r="DBW120" s="349"/>
      <c r="DBX120" s="349"/>
      <c r="DBY120" s="349"/>
      <c r="DBZ120" s="349"/>
      <c r="DCA120" s="349"/>
      <c r="DCB120" s="349"/>
      <c r="DCC120" s="349"/>
      <c r="DCD120" s="349"/>
      <c r="DCE120" s="349"/>
      <c r="DCF120" s="349"/>
      <c r="DCG120" s="349"/>
      <c r="DCH120" s="349"/>
      <c r="DCI120" s="349"/>
      <c r="DCJ120" s="349"/>
      <c r="DCK120" s="349"/>
      <c r="DCL120" s="349"/>
      <c r="DCM120" s="349"/>
      <c r="DCN120" s="349"/>
      <c r="DCO120" s="349"/>
      <c r="DCP120" s="349"/>
      <c r="DCQ120" s="349"/>
      <c r="DCR120" s="349"/>
      <c r="DCS120" s="349"/>
      <c r="DCT120" s="349"/>
      <c r="DCU120" s="349"/>
      <c r="DCV120" s="349"/>
      <c r="DCW120" s="349"/>
      <c r="DCX120" s="349"/>
      <c r="DCY120" s="349"/>
      <c r="DCZ120" s="349"/>
      <c r="DDA120" s="349"/>
      <c r="DDB120" s="349"/>
      <c r="DDC120" s="349"/>
      <c r="DDD120" s="349"/>
      <c r="DDE120" s="349"/>
      <c r="DDF120" s="349"/>
      <c r="DDG120" s="349"/>
      <c r="DDH120" s="349"/>
      <c r="DDI120" s="349"/>
      <c r="DDJ120" s="349"/>
      <c r="DDK120" s="349"/>
      <c r="DDL120" s="349"/>
      <c r="DDM120" s="349"/>
      <c r="DDN120" s="349"/>
      <c r="DDO120" s="349"/>
      <c r="DDP120" s="349"/>
      <c r="DDQ120" s="349"/>
      <c r="DDR120" s="349"/>
      <c r="DDS120" s="349"/>
      <c r="DDT120" s="349"/>
      <c r="DDU120" s="349"/>
      <c r="DDV120" s="349"/>
      <c r="DDW120" s="349"/>
      <c r="DDX120" s="349"/>
      <c r="DDY120" s="349"/>
      <c r="DDZ120" s="349"/>
      <c r="DEA120" s="349"/>
      <c r="DEB120" s="349"/>
      <c r="DEC120" s="349"/>
      <c r="DED120" s="349"/>
      <c r="DEE120" s="349"/>
      <c r="DEF120" s="349"/>
      <c r="DEG120" s="349"/>
      <c r="DEH120" s="349"/>
      <c r="DEI120" s="349"/>
      <c r="DEJ120" s="349"/>
      <c r="DEK120" s="349"/>
      <c r="DEL120" s="349"/>
      <c r="DEM120" s="349"/>
      <c r="DEN120" s="349"/>
      <c r="DEO120" s="349"/>
      <c r="DEP120" s="349"/>
      <c r="DEQ120" s="349"/>
      <c r="DER120" s="349"/>
      <c r="DES120" s="349"/>
      <c r="DET120" s="349"/>
      <c r="DEU120" s="349"/>
      <c r="DEV120" s="349"/>
      <c r="DEW120" s="349"/>
      <c r="DEX120" s="349"/>
      <c r="DEY120" s="349"/>
      <c r="DEZ120" s="349"/>
      <c r="DFA120" s="349"/>
      <c r="DFB120" s="349"/>
      <c r="DFC120" s="349"/>
      <c r="DFD120" s="349"/>
      <c r="DFE120" s="349"/>
      <c r="DFF120" s="349"/>
      <c r="DFG120" s="349"/>
      <c r="DFH120" s="349"/>
      <c r="DFI120" s="349"/>
      <c r="DFJ120" s="349"/>
      <c r="DFK120" s="349"/>
      <c r="DFL120" s="349"/>
      <c r="DFM120" s="349"/>
      <c r="DFN120" s="349"/>
      <c r="DFO120" s="349"/>
      <c r="DFP120" s="349"/>
      <c r="DFQ120" s="349"/>
      <c r="DFR120" s="349"/>
      <c r="DFS120" s="349"/>
      <c r="DFT120" s="349"/>
      <c r="DFU120" s="349"/>
      <c r="DFV120" s="349"/>
      <c r="DFW120" s="349"/>
      <c r="DFX120" s="349"/>
      <c r="DFY120" s="349"/>
      <c r="DFZ120" s="349"/>
      <c r="DGA120" s="349"/>
      <c r="DGB120" s="349"/>
      <c r="DGC120" s="349"/>
      <c r="DGD120" s="349"/>
      <c r="DGE120" s="349"/>
      <c r="DGF120" s="349"/>
      <c r="DGG120" s="349"/>
      <c r="DGH120" s="349"/>
      <c r="DGI120" s="349"/>
      <c r="DGJ120" s="349"/>
      <c r="DGK120" s="349"/>
      <c r="DGL120" s="349"/>
      <c r="DGM120" s="349"/>
      <c r="DGN120" s="349"/>
      <c r="DGO120" s="349"/>
      <c r="DGP120" s="349"/>
      <c r="DGQ120" s="349"/>
      <c r="DGR120" s="349"/>
      <c r="DGS120" s="349"/>
      <c r="DGT120" s="349"/>
      <c r="DGU120" s="349"/>
      <c r="DGV120" s="349"/>
      <c r="DGW120" s="349"/>
      <c r="DGX120" s="349"/>
      <c r="DGY120" s="349"/>
      <c r="DGZ120" s="349"/>
      <c r="DHA120" s="349"/>
      <c r="DHB120" s="349"/>
      <c r="DHC120" s="349"/>
      <c r="DHD120" s="349"/>
      <c r="DHE120" s="349"/>
      <c r="DHF120" s="349"/>
      <c r="DHG120" s="349"/>
      <c r="DHH120" s="349"/>
      <c r="DHI120" s="349"/>
      <c r="DHJ120" s="349"/>
      <c r="DHK120" s="349"/>
      <c r="DHL120" s="349"/>
      <c r="DHM120" s="349"/>
      <c r="DHN120" s="349"/>
      <c r="DHO120" s="349"/>
      <c r="DHP120" s="349"/>
      <c r="DHQ120" s="349"/>
      <c r="DHR120" s="349"/>
      <c r="DHS120" s="349"/>
      <c r="DHT120" s="349"/>
      <c r="DHU120" s="349"/>
      <c r="DHV120" s="349"/>
      <c r="DHW120" s="349"/>
      <c r="DHX120" s="349"/>
      <c r="DHY120" s="349"/>
      <c r="DHZ120" s="349"/>
      <c r="DIA120" s="349"/>
      <c r="DIB120" s="349"/>
      <c r="DIC120" s="349"/>
      <c r="DID120" s="349"/>
      <c r="DIE120" s="349"/>
      <c r="DIF120" s="349"/>
      <c r="DIG120" s="349"/>
      <c r="DIH120" s="349"/>
      <c r="DII120" s="349"/>
      <c r="DIJ120" s="349"/>
      <c r="DIK120" s="349"/>
      <c r="DIL120" s="349"/>
      <c r="DIM120" s="349"/>
      <c r="DIN120" s="349"/>
      <c r="DIO120" s="349"/>
      <c r="DIP120" s="349"/>
      <c r="DIQ120" s="349"/>
      <c r="DIR120" s="349"/>
      <c r="DIS120" s="349"/>
      <c r="DIT120" s="349"/>
      <c r="DIU120" s="349"/>
      <c r="DIV120" s="349"/>
      <c r="DIW120" s="349"/>
      <c r="DIX120" s="349"/>
      <c r="DIY120" s="349"/>
      <c r="DIZ120" s="349"/>
      <c r="DJA120" s="349"/>
      <c r="DJB120" s="349"/>
      <c r="DJC120" s="349"/>
      <c r="DJD120" s="349"/>
      <c r="DJE120" s="349"/>
      <c r="DJF120" s="349"/>
      <c r="DJG120" s="349"/>
      <c r="DJH120" s="349"/>
      <c r="DJI120" s="349"/>
      <c r="DJJ120" s="349"/>
      <c r="DJK120" s="349"/>
      <c r="DJL120" s="349"/>
      <c r="DJM120" s="349"/>
      <c r="DJN120" s="349"/>
      <c r="DJO120" s="349"/>
      <c r="DJP120" s="349"/>
      <c r="DJQ120" s="349"/>
      <c r="DJR120" s="349"/>
      <c r="DJS120" s="349"/>
      <c r="DJT120" s="349"/>
      <c r="DJU120" s="349"/>
      <c r="DJV120" s="349"/>
      <c r="DJW120" s="349"/>
      <c r="DJX120" s="349"/>
      <c r="DJY120" s="349"/>
      <c r="DJZ120" s="349"/>
      <c r="DKA120" s="349"/>
      <c r="DKB120" s="349"/>
      <c r="DKC120" s="349"/>
      <c r="DKD120" s="349"/>
      <c r="DKE120" s="349"/>
      <c r="DKF120" s="349"/>
      <c r="DKG120" s="349"/>
      <c r="DKH120" s="349"/>
      <c r="DKI120" s="349"/>
      <c r="DKJ120" s="349"/>
      <c r="DKK120" s="349"/>
      <c r="DKL120" s="349"/>
      <c r="DKM120" s="349"/>
      <c r="DKN120" s="349"/>
      <c r="DKO120" s="349"/>
      <c r="DKP120" s="349"/>
      <c r="DKQ120" s="349"/>
      <c r="DKR120" s="349"/>
      <c r="DKS120" s="349"/>
      <c r="DKT120" s="349"/>
      <c r="DKU120" s="349"/>
      <c r="DKV120" s="349"/>
      <c r="DKW120" s="349"/>
      <c r="DKX120" s="349"/>
      <c r="DKY120" s="349"/>
      <c r="DKZ120" s="349"/>
      <c r="DLA120" s="349"/>
      <c r="DLB120" s="349"/>
      <c r="DLC120" s="349"/>
      <c r="DLD120" s="349"/>
      <c r="DLE120" s="349"/>
      <c r="DLF120" s="349"/>
      <c r="DLG120" s="349"/>
      <c r="DLH120" s="349"/>
      <c r="DLI120" s="349"/>
      <c r="DLJ120" s="349"/>
      <c r="DLK120" s="349"/>
      <c r="DLL120" s="349"/>
      <c r="DLM120" s="349"/>
      <c r="DLN120" s="349"/>
      <c r="DLO120" s="349"/>
      <c r="DLP120" s="349"/>
      <c r="DLQ120" s="349"/>
      <c r="DLR120" s="349"/>
      <c r="DLS120" s="349"/>
      <c r="DLT120" s="349"/>
      <c r="DLU120" s="349"/>
      <c r="DLV120" s="349"/>
      <c r="DLW120" s="349"/>
      <c r="DLX120" s="349"/>
      <c r="DLY120" s="349"/>
      <c r="DLZ120" s="349"/>
      <c r="DMA120" s="349"/>
      <c r="DMB120" s="349"/>
      <c r="DMC120" s="349"/>
      <c r="DMD120" s="349"/>
      <c r="DME120" s="349"/>
      <c r="DMF120" s="349"/>
      <c r="DMG120" s="349"/>
      <c r="DMH120" s="349"/>
      <c r="DMI120" s="349"/>
      <c r="DMJ120" s="349"/>
      <c r="DMK120" s="349"/>
      <c r="DML120" s="349"/>
      <c r="DMM120" s="349"/>
      <c r="DMN120" s="349"/>
      <c r="DMO120" s="349"/>
      <c r="DMP120" s="349"/>
      <c r="DMQ120" s="349"/>
      <c r="DMR120" s="349"/>
      <c r="DMS120" s="349"/>
      <c r="DMT120" s="349"/>
      <c r="DMU120" s="349"/>
      <c r="DMV120" s="349"/>
      <c r="DMW120" s="349"/>
      <c r="DMX120" s="349"/>
      <c r="DMY120" s="349"/>
      <c r="DMZ120" s="349"/>
      <c r="DNA120" s="349"/>
      <c r="DNB120" s="349"/>
      <c r="DNC120" s="349"/>
      <c r="DND120" s="349"/>
      <c r="DNE120" s="349"/>
      <c r="DNF120" s="349"/>
      <c r="DNG120" s="349"/>
      <c r="DNH120" s="349"/>
      <c r="DNI120" s="349"/>
      <c r="DNJ120" s="349"/>
      <c r="DNK120" s="349"/>
      <c r="DNL120" s="349"/>
      <c r="DNM120" s="349"/>
      <c r="DNN120" s="349"/>
      <c r="DNO120" s="349"/>
      <c r="DNP120" s="349"/>
      <c r="DNQ120" s="349"/>
      <c r="DNR120" s="349"/>
      <c r="DNS120" s="349"/>
      <c r="DNT120" s="349"/>
      <c r="DNU120" s="349"/>
      <c r="DNV120" s="349"/>
      <c r="DNW120" s="349"/>
      <c r="DNX120" s="349"/>
      <c r="DNY120" s="349"/>
      <c r="DNZ120" s="349"/>
      <c r="DOA120" s="349"/>
      <c r="DOB120" s="349"/>
      <c r="DOC120" s="349"/>
      <c r="DOD120" s="349"/>
      <c r="DOE120" s="349"/>
      <c r="DOF120" s="349"/>
      <c r="DOG120" s="349"/>
      <c r="DOH120" s="349"/>
      <c r="DOI120" s="349"/>
      <c r="DOJ120" s="349"/>
      <c r="DOK120" s="349"/>
      <c r="DOL120" s="349"/>
      <c r="DOM120" s="349"/>
      <c r="DON120" s="349"/>
      <c r="DOO120" s="349"/>
      <c r="DOP120" s="349"/>
      <c r="DOQ120" s="349"/>
      <c r="DOR120" s="349"/>
      <c r="DOS120" s="349"/>
      <c r="DOT120" s="349"/>
      <c r="DOU120" s="349"/>
      <c r="DOV120" s="349"/>
      <c r="DOW120" s="349"/>
      <c r="DOX120" s="349"/>
      <c r="DOY120" s="349"/>
      <c r="DOZ120" s="349"/>
      <c r="DPA120" s="349"/>
      <c r="DPB120" s="349"/>
      <c r="DPC120" s="349"/>
      <c r="DPD120" s="349"/>
      <c r="DPE120" s="349"/>
      <c r="DPF120" s="349"/>
      <c r="DPG120" s="349"/>
      <c r="DPH120" s="349"/>
      <c r="DPI120" s="349"/>
      <c r="DPJ120" s="349"/>
      <c r="DPK120" s="349"/>
      <c r="DPL120" s="349"/>
      <c r="DPM120" s="349"/>
      <c r="DPN120" s="349"/>
      <c r="DPO120" s="349"/>
      <c r="DPP120" s="349"/>
      <c r="DPQ120" s="349"/>
      <c r="DPR120" s="349"/>
      <c r="DPS120" s="349"/>
      <c r="DPT120" s="349"/>
      <c r="DPU120" s="349"/>
      <c r="DPV120" s="349"/>
      <c r="DPW120" s="349"/>
      <c r="DPX120" s="349"/>
      <c r="DPY120" s="349"/>
      <c r="DPZ120" s="349"/>
      <c r="DQA120" s="349"/>
      <c r="DQB120" s="349"/>
      <c r="DQC120" s="349"/>
      <c r="DQD120" s="349"/>
      <c r="DQE120" s="349"/>
      <c r="DQF120" s="349"/>
      <c r="DQG120" s="349"/>
      <c r="DQH120" s="349"/>
      <c r="DQI120" s="349"/>
      <c r="DQJ120" s="349"/>
      <c r="DQK120" s="349"/>
      <c r="DQL120" s="349"/>
      <c r="DQM120" s="349"/>
      <c r="DQN120" s="349"/>
      <c r="DQO120" s="349"/>
      <c r="DQP120" s="349"/>
      <c r="DQQ120" s="349"/>
      <c r="DQR120" s="349"/>
      <c r="DQS120" s="349"/>
      <c r="DQT120" s="349"/>
      <c r="DQU120" s="349"/>
      <c r="DQV120" s="349"/>
      <c r="DQW120" s="349"/>
      <c r="DQX120" s="349"/>
      <c r="DQY120" s="349"/>
      <c r="DQZ120" s="349"/>
      <c r="DRA120" s="349"/>
      <c r="DRB120" s="349"/>
      <c r="DRC120" s="349"/>
      <c r="DRD120" s="349"/>
      <c r="DRE120" s="349"/>
      <c r="DRF120" s="349"/>
      <c r="DRG120" s="349"/>
      <c r="DRH120" s="349"/>
      <c r="DRI120" s="349"/>
      <c r="DRJ120" s="349"/>
      <c r="DRK120" s="349"/>
      <c r="DRL120" s="349"/>
      <c r="DRM120" s="349"/>
      <c r="DRN120" s="349"/>
      <c r="DRO120" s="349"/>
      <c r="DRP120" s="349"/>
      <c r="DRQ120" s="349"/>
      <c r="DRR120" s="349"/>
      <c r="DRS120" s="349"/>
      <c r="DRT120" s="349"/>
      <c r="DRU120" s="349"/>
      <c r="DRV120" s="349"/>
      <c r="DRW120" s="349"/>
      <c r="DRX120" s="349"/>
      <c r="DRY120" s="349"/>
      <c r="DRZ120" s="349"/>
      <c r="DSA120" s="349"/>
      <c r="DSB120" s="349"/>
      <c r="DSC120" s="349"/>
      <c r="DSD120" s="349"/>
      <c r="DSE120" s="349"/>
      <c r="DSF120" s="349"/>
      <c r="DSG120" s="349"/>
      <c r="DSH120" s="349"/>
      <c r="DSI120" s="349"/>
      <c r="DSJ120" s="349"/>
      <c r="DSK120" s="349"/>
      <c r="DSL120" s="349"/>
      <c r="DSM120" s="349"/>
      <c r="DSN120" s="349"/>
      <c r="DSO120" s="349"/>
      <c r="DSP120" s="349"/>
      <c r="DSQ120" s="349"/>
      <c r="DSR120" s="349"/>
      <c r="DSS120" s="349"/>
      <c r="DST120" s="349"/>
      <c r="DSU120" s="349"/>
      <c r="DSV120" s="349"/>
      <c r="DSW120" s="349"/>
      <c r="DSX120" s="349"/>
      <c r="DSY120" s="349"/>
      <c r="DSZ120" s="349"/>
      <c r="DTA120" s="349"/>
      <c r="DTB120" s="349"/>
      <c r="DTC120" s="349"/>
      <c r="DTD120" s="349"/>
      <c r="DTE120" s="349"/>
      <c r="DTF120" s="349"/>
      <c r="DTG120" s="349"/>
      <c r="DTH120" s="349"/>
      <c r="DTI120" s="349"/>
      <c r="DTJ120" s="349"/>
      <c r="DTK120" s="349"/>
      <c r="DTL120" s="349"/>
      <c r="DTM120" s="349"/>
      <c r="DTN120" s="349"/>
      <c r="DTO120" s="349"/>
      <c r="DTP120" s="349"/>
      <c r="DTQ120" s="349"/>
      <c r="DTR120" s="349"/>
      <c r="DTS120" s="349"/>
      <c r="DTT120" s="349"/>
      <c r="DTU120" s="349"/>
      <c r="DTV120" s="349"/>
      <c r="DTW120" s="349"/>
      <c r="DTX120" s="349"/>
      <c r="DTY120" s="349"/>
      <c r="DTZ120" s="349"/>
      <c r="DUA120" s="349"/>
      <c r="DUB120" s="349"/>
      <c r="DUC120" s="349"/>
      <c r="DUD120" s="349"/>
      <c r="DUE120" s="349"/>
      <c r="DUF120" s="349"/>
      <c r="DUG120" s="349"/>
      <c r="DUH120" s="349"/>
      <c r="DUI120" s="349"/>
      <c r="DUJ120" s="349"/>
      <c r="DUK120" s="349"/>
      <c r="DUL120" s="349"/>
      <c r="DUM120" s="349"/>
      <c r="DUN120" s="349"/>
      <c r="DUO120" s="349"/>
      <c r="DUP120" s="349"/>
      <c r="DUQ120" s="349"/>
      <c r="DUR120" s="349"/>
      <c r="DUS120" s="349"/>
      <c r="DUT120" s="349"/>
      <c r="DUU120" s="349"/>
      <c r="DUV120" s="349"/>
      <c r="DUW120" s="349"/>
      <c r="DUX120" s="349"/>
      <c r="DUY120" s="349"/>
      <c r="DUZ120" s="349"/>
      <c r="DVA120" s="349"/>
      <c r="DVB120" s="349"/>
      <c r="DVC120" s="349"/>
      <c r="DVD120" s="349"/>
      <c r="DVE120" s="349"/>
      <c r="DVF120" s="349"/>
      <c r="DVG120" s="349"/>
      <c r="DVH120" s="349"/>
      <c r="DVI120" s="349"/>
      <c r="DVJ120" s="349"/>
      <c r="DVK120" s="349"/>
      <c r="DVL120" s="349"/>
      <c r="DVM120" s="349"/>
      <c r="DVN120" s="349"/>
      <c r="DVO120" s="349"/>
      <c r="DVP120" s="349"/>
      <c r="DVQ120" s="349"/>
      <c r="DVR120" s="349"/>
      <c r="DVS120" s="349"/>
      <c r="DVT120" s="349"/>
      <c r="DVU120" s="349"/>
      <c r="DVV120" s="349"/>
      <c r="DVW120" s="349"/>
      <c r="DVX120" s="349"/>
      <c r="DVY120" s="349"/>
      <c r="DVZ120" s="349"/>
      <c r="DWA120" s="349"/>
      <c r="DWB120" s="349"/>
      <c r="DWC120" s="349"/>
      <c r="DWD120" s="349"/>
      <c r="DWE120" s="349"/>
      <c r="DWF120" s="349"/>
      <c r="DWG120" s="349"/>
      <c r="DWH120" s="349"/>
      <c r="DWI120" s="349"/>
      <c r="DWJ120" s="349"/>
      <c r="DWK120" s="349"/>
      <c r="DWL120" s="349"/>
      <c r="DWM120" s="349"/>
      <c r="DWN120" s="349"/>
      <c r="DWO120" s="349"/>
      <c r="DWP120" s="349"/>
      <c r="DWQ120" s="349"/>
      <c r="DWR120" s="349"/>
      <c r="DWS120" s="349"/>
      <c r="DWT120" s="349"/>
      <c r="DWU120" s="349"/>
      <c r="DWV120" s="349"/>
      <c r="DWW120" s="349"/>
      <c r="DWX120" s="349"/>
      <c r="DWY120" s="349"/>
      <c r="DWZ120" s="349"/>
      <c r="DXA120" s="349"/>
      <c r="DXB120" s="349"/>
      <c r="DXC120" s="349"/>
      <c r="DXD120" s="349"/>
      <c r="DXE120" s="349"/>
      <c r="DXF120" s="349"/>
      <c r="DXG120" s="349"/>
      <c r="DXH120" s="349"/>
      <c r="DXI120" s="349"/>
      <c r="DXJ120" s="349"/>
      <c r="DXK120" s="349"/>
      <c r="DXL120" s="349"/>
      <c r="DXM120" s="349"/>
      <c r="DXN120" s="349"/>
      <c r="DXO120" s="349"/>
      <c r="DXP120" s="349"/>
      <c r="DXQ120" s="349"/>
      <c r="DXR120" s="349"/>
      <c r="DXS120" s="349"/>
      <c r="DXT120" s="349"/>
      <c r="DXU120" s="349"/>
      <c r="DXV120" s="349"/>
      <c r="DXW120" s="349"/>
      <c r="DXX120" s="349"/>
      <c r="DXY120" s="349"/>
      <c r="DXZ120" s="349"/>
      <c r="DYA120" s="349"/>
      <c r="DYB120" s="349"/>
      <c r="DYC120" s="349"/>
      <c r="DYD120" s="349"/>
      <c r="DYE120" s="349"/>
      <c r="DYF120" s="349"/>
      <c r="DYG120" s="349"/>
      <c r="DYH120" s="349"/>
      <c r="DYI120" s="349"/>
      <c r="DYJ120" s="349"/>
      <c r="DYK120" s="349"/>
      <c r="DYL120" s="349"/>
      <c r="DYM120" s="349"/>
      <c r="DYN120" s="349"/>
      <c r="DYO120" s="349"/>
      <c r="DYP120" s="349"/>
      <c r="DYQ120" s="349"/>
      <c r="DYR120" s="349"/>
      <c r="DYS120" s="349"/>
      <c r="DYT120" s="349"/>
      <c r="DYU120" s="349"/>
      <c r="DYV120" s="349"/>
      <c r="DYW120" s="349"/>
      <c r="DYX120" s="349"/>
      <c r="DYY120" s="349"/>
      <c r="DYZ120" s="349"/>
      <c r="DZA120" s="349"/>
      <c r="DZB120" s="349"/>
      <c r="DZC120" s="349"/>
      <c r="DZD120" s="349"/>
      <c r="DZE120" s="349"/>
      <c r="DZF120" s="349"/>
      <c r="DZG120" s="349"/>
      <c r="DZH120" s="349"/>
      <c r="DZI120" s="349"/>
      <c r="DZJ120" s="349"/>
      <c r="DZK120" s="349"/>
      <c r="DZL120" s="349"/>
      <c r="DZM120" s="349"/>
      <c r="DZN120" s="349"/>
      <c r="DZO120" s="349"/>
      <c r="DZP120" s="349"/>
      <c r="DZQ120" s="349"/>
      <c r="DZR120" s="349"/>
      <c r="DZS120" s="349"/>
      <c r="DZT120" s="349"/>
      <c r="DZU120" s="349"/>
      <c r="DZV120" s="349"/>
      <c r="DZW120" s="349"/>
      <c r="DZX120" s="349"/>
      <c r="DZY120" s="349"/>
      <c r="DZZ120" s="349"/>
      <c r="EAA120" s="349"/>
      <c r="EAB120" s="349"/>
      <c r="EAC120" s="349"/>
      <c r="EAD120" s="349"/>
      <c r="EAE120" s="349"/>
      <c r="EAF120" s="349"/>
      <c r="EAG120" s="349"/>
      <c r="EAH120" s="349"/>
      <c r="EAI120" s="349"/>
      <c r="EAJ120" s="349"/>
      <c r="EAK120" s="349"/>
      <c r="EAL120" s="349"/>
      <c r="EAM120" s="349"/>
      <c r="EAN120" s="349"/>
      <c r="EAO120" s="349"/>
      <c r="EAP120" s="349"/>
      <c r="EAQ120" s="349"/>
      <c r="EAR120" s="349"/>
      <c r="EAS120" s="349"/>
      <c r="EAT120" s="349"/>
      <c r="EAU120" s="349"/>
      <c r="EAV120" s="349"/>
      <c r="EAW120" s="349"/>
      <c r="EAX120" s="349"/>
      <c r="EAY120" s="349"/>
      <c r="EAZ120" s="349"/>
      <c r="EBA120" s="349"/>
      <c r="EBB120" s="349"/>
      <c r="EBC120" s="349"/>
      <c r="EBD120" s="349"/>
      <c r="EBE120" s="349"/>
      <c r="EBF120" s="349"/>
      <c r="EBG120" s="349"/>
      <c r="EBH120" s="349"/>
      <c r="EBI120" s="349"/>
      <c r="EBJ120" s="349"/>
      <c r="EBK120" s="349"/>
      <c r="EBL120" s="349"/>
      <c r="EBM120" s="349"/>
      <c r="EBN120" s="349"/>
      <c r="EBO120" s="349"/>
      <c r="EBP120" s="349"/>
      <c r="EBQ120" s="349"/>
      <c r="EBR120" s="349"/>
      <c r="EBS120" s="349"/>
      <c r="EBT120" s="349"/>
      <c r="EBU120" s="349"/>
      <c r="EBV120" s="349"/>
      <c r="EBW120" s="349"/>
      <c r="EBX120" s="349"/>
      <c r="EBY120" s="349"/>
      <c r="EBZ120" s="349"/>
      <c r="ECA120" s="349"/>
      <c r="ECB120" s="349"/>
      <c r="ECC120" s="349"/>
      <c r="ECD120" s="349"/>
      <c r="ECE120" s="349"/>
      <c r="ECF120" s="349"/>
      <c r="ECG120" s="349"/>
      <c r="ECH120" s="349"/>
      <c r="ECI120" s="349"/>
      <c r="ECJ120" s="349"/>
      <c r="ECK120" s="349"/>
      <c r="ECL120" s="349"/>
      <c r="ECM120" s="349"/>
      <c r="ECN120" s="349"/>
      <c r="ECO120" s="349"/>
      <c r="ECP120" s="349"/>
      <c r="ECQ120" s="349"/>
      <c r="ECR120" s="349"/>
      <c r="ECS120" s="349"/>
      <c r="ECT120" s="349"/>
      <c r="ECU120" s="349"/>
      <c r="ECV120" s="349"/>
      <c r="ECW120" s="349"/>
      <c r="ECX120" s="349"/>
      <c r="ECY120" s="349"/>
      <c r="ECZ120" s="349"/>
      <c r="EDA120" s="349"/>
      <c r="EDB120" s="349"/>
      <c r="EDC120" s="349"/>
      <c r="EDD120" s="349"/>
      <c r="EDE120" s="349"/>
      <c r="EDF120" s="349"/>
      <c r="EDG120" s="349"/>
      <c r="EDH120" s="349"/>
      <c r="EDI120" s="349"/>
      <c r="EDJ120" s="349"/>
      <c r="EDK120" s="349"/>
      <c r="EDL120" s="349"/>
      <c r="EDM120" s="349"/>
      <c r="EDN120" s="349"/>
      <c r="EDO120" s="349"/>
      <c r="EDP120" s="349"/>
      <c r="EDQ120" s="349"/>
      <c r="EDR120" s="349"/>
      <c r="EDS120" s="349"/>
      <c r="EDT120" s="349"/>
      <c r="EDU120" s="349"/>
      <c r="EDV120" s="349"/>
      <c r="EDW120" s="349"/>
      <c r="EDX120" s="349"/>
      <c r="EDY120" s="349"/>
      <c r="EDZ120" s="349"/>
      <c r="EEA120" s="349"/>
      <c r="EEB120" s="349"/>
      <c r="EEC120" s="349"/>
      <c r="EED120" s="349"/>
      <c r="EEE120" s="349"/>
      <c r="EEF120" s="349"/>
      <c r="EEG120" s="349"/>
      <c r="EEH120" s="349"/>
      <c r="EEI120" s="349"/>
      <c r="EEJ120" s="349"/>
      <c r="EEK120" s="349"/>
      <c r="EEL120" s="349"/>
      <c r="EEM120" s="349"/>
      <c r="EEN120" s="349"/>
      <c r="EEO120" s="349"/>
      <c r="EEP120" s="349"/>
      <c r="EEQ120" s="349"/>
      <c r="EER120" s="349"/>
      <c r="EES120" s="349"/>
      <c r="EET120" s="349"/>
      <c r="EEU120" s="349"/>
      <c r="EEV120" s="349"/>
      <c r="EEW120" s="349"/>
      <c r="EEX120" s="349"/>
      <c r="EEY120" s="349"/>
      <c r="EEZ120" s="349"/>
      <c r="EFA120" s="349"/>
      <c r="EFB120" s="349"/>
      <c r="EFC120" s="349"/>
      <c r="EFD120" s="349"/>
      <c r="EFE120" s="349"/>
      <c r="EFF120" s="349"/>
      <c r="EFG120" s="349"/>
      <c r="EFH120" s="349"/>
      <c r="EFI120" s="349"/>
      <c r="EFJ120" s="349"/>
      <c r="EFK120" s="349"/>
      <c r="EFL120" s="349"/>
      <c r="EFM120" s="349"/>
      <c r="EFN120" s="349"/>
      <c r="EFO120" s="349"/>
      <c r="EFP120" s="349"/>
      <c r="EFQ120" s="349"/>
      <c r="EFR120" s="349"/>
      <c r="EFS120" s="349"/>
      <c r="EFT120" s="349"/>
      <c r="EFU120" s="349"/>
      <c r="EFV120" s="349"/>
      <c r="EFW120" s="349"/>
      <c r="EFX120" s="349"/>
      <c r="EFY120" s="349"/>
      <c r="EFZ120" s="349"/>
      <c r="EGA120" s="349"/>
      <c r="EGB120" s="349"/>
      <c r="EGC120" s="349"/>
      <c r="EGD120" s="349"/>
      <c r="EGE120" s="349"/>
      <c r="EGF120" s="349"/>
      <c r="EGG120" s="349"/>
      <c r="EGH120" s="349"/>
      <c r="EGI120" s="349"/>
      <c r="EGJ120" s="349"/>
      <c r="EGK120" s="349"/>
      <c r="EGL120" s="349"/>
      <c r="EGM120" s="349"/>
      <c r="EGN120" s="349"/>
      <c r="EGO120" s="349"/>
      <c r="EGP120" s="349"/>
      <c r="EGQ120" s="349"/>
      <c r="EGR120" s="349"/>
      <c r="EGS120" s="349"/>
      <c r="EGT120" s="349"/>
      <c r="EGU120" s="349"/>
      <c r="EGV120" s="349"/>
      <c r="EGW120" s="349"/>
      <c r="EGX120" s="349"/>
      <c r="EGY120" s="349"/>
      <c r="EGZ120" s="349"/>
      <c r="EHA120" s="349"/>
      <c r="EHB120" s="349"/>
      <c r="EHC120" s="349"/>
      <c r="EHD120" s="349"/>
      <c r="EHE120" s="349"/>
      <c r="EHF120" s="349"/>
      <c r="EHG120" s="349"/>
      <c r="EHH120" s="349"/>
      <c r="EHI120" s="349"/>
      <c r="EHJ120" s="349"/>
      <c r="EHK120" s="349"/>
      <c r="EHL120" s="349"/>
      <c r="EHM120" s="349"/>
      <c r="EHN120" s="349"/>
      <c r="EHO120" s="349"/>
      <c r="EHP120" s="349"/>
      <c r="EHQ120" s="349"/>
      <c r="EHR120" s="349"/>
      <c r="EHS120" s="349"/>
      <c r="EHT120" s="349"/>
      <c r="EHU120" s="349"/>
      <c r="EHV120" s="349"/>
      <c r="EHW120" s="349"/>
      <c r="EHX120" s="349"/>
      <c r="EHY120" s="349"/>
      <c r="EHZ120" s="349"/>
      <c r="EIA120" s="349"/>
      <c r="EIB120" s="349"/>
      <c r="EIC120" s="349"/>
      <c r="EID120" s="349"/>
      <c r="EIE120" s="349"/>
      <c r="EIF120" s="349"/>
      <c r="EIG120" s="349"/>
      <c r="EIH120" s="349"/>
      <c r="EII120" s="349"/>
      <c r="EIJ120" s="349"/>
      <c r="EIK120" s="349"/>
      <c r="EIL120" s="349"/>
      <c r="EIM120" s="349"/>
      <c r="EIN120" s="349"/>
      <c r="EIO120" s="349"/>
      <c r="EIP120" s="349"/>
      <c r="EIQ120" s="349"/>
      <c r="EIR120" s="349"/>
      <c r="EIS120" s="349"/>
      <c r="EIT120" s="349"/>
      <c r="EIU120" s="349"/>
      <c r="EIV120" s="349"/>
      <c r="EIW120" s="349"/>
      <c r="EIX120" s="349"/>
      <c r="EIY120" s="349"/>
      <c r="EIZ120" s="349"/>
      <c r="EJA120" s="349"/>
      <c r="EJB120" s="349"/>
      <c r="EJC120" s="349"/>
      <c r="EJD120" s="349"/>
      <c r="EJE120" s="349"/>
      <c r="EJF120" s="349"/>
      <c r="EJG120" s="349"/>
      <c r="EJH120" s="349"/>
      <c r="EJI120" s="349"/>
      <c r="EJJ120" s="349"/>
      <c r="EJK120" s="349"/>
      <c r="EJL120" s="349"/>
      <c r="EJM120" s="349"/>
      <c r="EJN120" s="349"/>
      <c r="EJO120" s="349"/>
      <c r="EJP120" s="349"/>
      <c r="EJQ120" s="349"/>
      <c r="EJR120" s="349"/>
      <c r="EJS120" s="349"/>
      <c r="EJT120" s="349"/>
      <c r="EJU120" s="349"/>
      <c r="EJV120" s="349"/>
      <c r="EJW120" s="349"/>
      <c r="EJX120" s="349"/>
      <c r="EJY120" s="349"/>
      <c r="EJZ120" s="349"/>
      <c r="EKA120" s="349"/>
      <c r="EKB120" s="349"/>
      <c r="EKC120" s="349"/>
      <c r="EKD120" s="349"/>
      <c r="EKE120" s="349"/>
      <c r="EKF120" s="349"/>
      <c r="EKG120" s="349"/>
      <c r="EKH120" s="349"/>
      <c r="EKI120" s="349"/>
      <c r="EKJ120" s="349"/>
      <c r="EKK120" s="349"/>
      <c r="EKL120" s="349"/>
      <c r="EKM120" s="349"/>
      <c r="EKN120" s="349"/>
      <c r="EKO120" s="349"/>
      <c r="EKP120" s="349"/>
      <c r="EKQ120" s="349"/>
      <c r="EKR120" s="349"/>
      <c r="EKS120" s="349"/>
      <c r="EKT120" s="349"/>
      <c r="EKU120" s="349"/>
      <c r="EKV120" s="349"/>
      <c r="EKW120" s="349"/>
      <c r="EKX120" s="349"/>
      <c r="EKY120" s="349"/>
      <c r="EKZ120" s="349"/>
      <c r="ELA120" s="349"/>
      <c r="ELB120" s="349"/>
      <c r="ELC120" s="349"/>
      <c r="ELD120" s="349"/>
      <c r="ELE120" s="349"/>
      <c r="ELF120" s="349"/>
      <c r="ELG120" s="349"/>
      <c r="ELH120" s="349"/>
      <c r="ELI120" s="349"/>
      <c r="ELJ120" s="349"/>
      <c r="ELK120" s="349"/>
      <c r="ELL120" s="349"/>
      <c r="ELM120" s="349"/>
      <c r="ELN120" s="349"/>
      <c r="ELO120" s="349"/>
      <c r="ELP120" s="349"/>
      <c r="ELQ120" s="349"/>
      <c r="ELR120" s="349"/>
      <c r="ELS120" s="349"/>
      <c r="ELT120" s="349"/>
      <c r="ELU120" s="349"/>
      <c r="ELV120" s="349"/>
      <c r="ELW120" s="349"/>
      <c r="ELX120" s="349"/>
      <c r="ELY120" s="349"/>
      <c r="ELZ120" s="349"/>
      <c r="EMA120" s="349"/>
      <c r="EMB120" s="349"/>
      <c r="EMC120" s="349"/>
      <c r="EMD120" s="349"/>
      <c r="EME120" s="349"/>
      <c r="EMF120" s="349"/>
      <c r="EMG120" s="349"/>
      <c r="EMH120" s="349"/>
      <c r="EMI120" s="349"/>
      <c r="EMJ120" s="349"/>
      <c r="EMK120" s="349"/>
      <c r="EML120" s="349"/>
      <c r="EMM120" s="349"/>
      <c r="EMN120" s="349"/>
      <c r="EMO120" s="349"/>
      <c r="EMP120" s="349"/>
      <c r="EMQ120" s="349"/>
      <c r="EMR120" s="349"/>
      <c r="EMS120" s="349"/>
      <c r="EMT120" s="349"/>
      <c r="EMU120" s="349"/>
      <c r="EMV120" s="349"/>
      <c r="EMW120" s="349"/>
      <c r="EMX120" s="349"/>
      <c r="EMY120" s="349"/>
      <c r="EMZ120" s="349"/>
      <c r="ENA120" s="349"/>
      <c r="ENB120" s="349"/>
      <c r="ENC120" s="349"/>
      <c r="END120" s="349"/>
      <c r="ENE120" s="349"/>
      <c r="ENF120" s="349"/>
      <c r="ENG120" s="349"/>
      <c r="ENH120" s="349"/>
      <c r="ENI120" s="349"/>
      <c r="ENJ120" s="349"/>
      <c r="ENK120" s="349"/>
      <c r="ENL120" s="349"/>
      <c r="ENM120" s="349"/>
      <c r="ENN120" s="349"/>
      <c r="ENO120" s="349"/>
      <c r="ENP120" s="349"/>
      <c r="ENQ120" s="349"/>
      <c r="ENR120" s="349"/>
      <c r="ENS120" s="349"/>
      <c r="ENT120" s="349"/>
      <c r="ENU120" s="349"/>
      <c r="ENV120" s="349"/>
      <c r="ENW120" s="349"/>
      <c r="ENX120" s="349"/>
      <c r="ENY120" s="349"/>
      <c r="ENZ120" s="349"/>
      <c r="EOA120" s="349"/>
      <c r="EOB120" s="349"/>
      <c r="EOC120" s="349"/>
      <c r="EOD120" s="349"/>
      <c r="EOE120" s="349"/>
      <c r="EOF120" s="349"/>
      <c r="EOG120" s="349"/>
      <c r="EOH120" s="349"/>
      <c r="EOI120" s="349"/>
      <c r="EOJ120" s="349"/>
      <c r="EOK120" s="349"/>
      <c r="EOL120" s="349"/>
      <c r="EOM120" s="349"/>
      <c r="EON120" s="349"/>
      <c r="EOO120" s="349"/>
      <c r="EOP120" s="349"/>
      <c r="EOQ120" s="349"/>
      <c r="EOR120" s="349"/>
      <c r="EOS120" s="349"/>
      <c r="EOT120" s="349"/>
      <c r="EOU120" s="349"/>
      <c r="EOV120" s="349"/>
      <c r="EOW120" s="349"/>
      <c r="EOX120" s="349"/>
      <c r="EOY120" s="349"/>
      <c r="EOZ120" s="349"/>
      <c r="EPA120" s="349"/>
      <c r="EPB120" s="349"/>
      <c r="EPC120" s="349"/>
      <c r="EPD120" s="349"/>
      <c r="EPE120" s="349"/>
      <c r="EPF120" s="349"/>
      <c r="EPG120" s="349"/>
      <c r="EPH120" s="349"/>
      <c r="EPI120" s="349"/>
      <c r="EPJ120" s="349"/>
      <c r="EPK120" s="349"/>
      <c r="EPL120" s="349"/>
      <c r="EPM120" s="349"/>
      <c r="EPN120" s="349"/>
      <c r="EPO120" s="349"/>
      <c r="EPP120" s="349"/>
      <c r="EPQ120" s="349"/>
      <c r="EPR120" s="349"/>
      <c r="EPS120" s="349"/>
      <c r="EPT120" s="349"/>
      <c r="EPU120" s="349"/>
      <c r="EPV120" s="349"/>
      <c r="EPW120" s="349"/>
      <c r="EPX120" s="349"/>
      <c r="EPY120" s="349"/>
      <c r="EPZ120" s="349"/>
      <c r="EQA120" s="349"/>
      <c r="EQB120" s="349"/>
      <c r="EQC120" s="349"/>
      <c r="EQD120" s="349"/>
      <c r="EQE120" s="349"/>
      <c r="EQF120" s="349"/>
      <c r="EQG120" s="349"/>
      <c r="EQH120" s="349"/>
      <c r="EQI120" s="349"/>
      <c r="EQJ120" s="349"/>
      <c r="EQK120" s="349"/>
      <c r="EQL120" s="349"/>
      <c r="EQM120" s="349"/>
      <c r="EQN120" s="349"/>
      <c r="EQO120" s="349"/>
      <c r="EQP120" s="349"/>
      <c r="EQQ120" s="349"/>
      <c r="EQR120" s="349"/>
      <c r="EQS120" s="349"/>
      <c r="EQT120" s="349"/>
      <c r="EQU120" s="349"/>
      <c r="EQV120" s="349"/>
      <c r="EQW120" s="349"/>
      <c r="EQX120" s="349"/>
      <c r="EQY120" s="349"/>
      <c r="EQZ120" s="349"/>
      <c r="ERA120" s="349"/>
      <c r="ERB120" s="349"/>
      <c r="ERC120" s="349"/>
      <c r="ERD120" s="349"/>
      <c r="ERE120" s="349"/>
      <c r="ERF120" s="349"/>
      <c r="ERG120" s="349"/>
      <c r="ERH120" s="349"/>
      <c r="ERI120" s="349"/>
      <c r="ERJ120" s="349"/>
      <c r="ERK120" s="349"/>
      <c r="ERL120" s="349"/>
      <c r="ERM120" s="349"/>
      <c r="ERN120" s="349"/>
      <c r="ERO120" s="349"/>
      <c r="ERP120" s="349"/>
      <c r="ERQ120" s="349"/>
      <c r="ERR120" s="349"/>
      <c r="ERS120" s="349"/>
      <c r="ERT120" s="349"/>
      <c r="ERU120" s="349"/>
      <c r="ERV120" s="349"/>
      <c r="ERW120" s="349"/>
      <c r="ERX120" s="349"/>
      <c r="ERY120" s="349"/>
      <c r="ERZ120" s="349"/>
      <c r="ESA120" s="349"/>
      <c r="ESB120" s="349"/>
      <c r="ESC120" s="349"/>
      <c r="ESD120" s="349"/>
      <c r="ESE120" s="349"/>
      <c r="ESF120" s="349"/>
      <c r="ESG120" s="349"/>
      <c r="ESH120" s="349"/>
      <c r="ESI120" s="349"/>
      <c r="ESJ120" s="349"/>
      <c r="ESK120" s="349"/>
      <c r="ESL120" s="349"/>
      <c r="ESM120" s="349"/>
      <c r="ESN120" s="349"/>
      <c r="ESO120" s="349"/>
      <c r="ESP120" s="349"/>
      <c r="ESQ120" s="349"/>
      <c r="ESR120" s="349"/>
      <c r="ESS120" s="349"/>
      <c r="EST120" s="349"/>
      <c r="ESU120" s="349"/>
      <c r="ESV120" s="349"/>
      <c r="ESW120" s="349"/>
      <c r="ESX120" s="349"/>
      <c r="ESY120" s="349"/>
      <c r="ESZ120" s="349"/>
      <c r="ETA120" s="349"/>
      <c r="ETB120" s="349"/>
      <c r="ETC120" s="349"/>
      <c r="ETD120" s="349"/>
      <c r="ETE120" s="349"/>
      <c r="ETF120" s="349"/>
      <c r="ETG120" s="349"/>
      <c r="ETH120" s="349"/>
      <c r="ETI120" s="349"/>
      <c r="ETJ120" s="349"/>
      <c r="ETK120" s="349"/>
      <c r="ETL120" s="349"/>
      <c r="ETM120" s="349"/>
      <c r="ETN120" s="349"/>
      <c r="ETO120" s="349"/>
      <c r="ETP120" s="349"/>
      <c r="ETQ120" s="349"/>
      <c r="ETR120" s="349"/>
      <c r="ETS120" s="349"/>
      <c r="ETT120" s="349"/>
      <c r="ETU120" s="349"/>
      <c r="ETV120" s="349"/>
      <c r="ETW120" s="349"/>
      <c r="ETX120" s="349"/>
      <c r="ETY120" s="349"/>
      <c r="ETZ120" s="349"/>
      <c r="EUA120" s="349"/>
      <c r="EUB120" s="349"/>
      <c r="EUC120" s="349"/>
      <c r="EUD120" s="349"/>
      <c r="EUE120" s="349"/>
      <c r="EUF120" s="349"/>
      <c r="EUG120" s="349"/>
      <c r="EUH120" s="349"/>
      <c r="EUI120" s="349"/>
      <c r="EUJ120" s="349"/>
      <c r="EUK120" s="349"/>
      <c r="EUL120" s="349"/>
      <c r="EUM120" s="349"/>
      <c r="EUN120" s="349"/>
      <c r="EUO120" s="349"/>
      <c r="EUP120" s="349"/>
      <c r="EUQ120" s="349"/>
      <c r="EUR120" s="349"/>
      <c r="EUS120" s="349"/>
      <c r="EUT120" s="349"/>
      <c r="EUU120" s="349"/>
      <c r="EUV120" s="349"/>
      <c r="EUW120" s="349"/>
      <c r="EUX120" s="349"/>
      <c r="EUY120" s="349"/>
      <c r="EUZ120" s="349"/>
      <c r="EVA120" s="349"/>
      <c r="EVB120" s="349"/>
      <c r="EVC120" s="349"/>
      <c r="EVD120" s="349"/>
      <c r="EVE120" s="349"/>
      <c r="EVF120" s="349"/>
      <c r="EVG120" s="349"/>
      <c r="EVH120" s="349"/>
      <c r="EVI120" s="349"/>
      <c r="EVJ120" s="349"/>
      <c r="EVK120" s="349"/>
      <c r="EVL120" s="349"/>
      <c r="EVM120" s="349"/>
      <c r="EVN120" s="349"/>
      <c r="EVO120" s="349"/>
      <c r="EVP120" s="349"/>
      <c r="EVQ120" s="349"/>
      <c r="EVR120" s="349"/>
      <c r="EVS120" s="349"/>
      <c r="EVT120" s="349"/>
      <c r="EVU120" s="349"/>
      <c r="EVV120" s="349"/>
      <c r="EVW120" s="349"/>
      <c r="EVX120" s="349"/>
      <c r="EVY120" s="349"/>
      <c r="EVZ120" s="349"/>
      <c r="EWA120" s="349"/>
      <c r="EWB120" s="349"/>
      <c r="EWC120" s="349"/>
      <c r="EWD120" s="349"/>
      <c r="EWE120" s="349"/>
      <c r="EWF120" s="349"/>
      <c r="EWG120" s="349"/>
      <c r="EWH120" s="349"/>
      <c r="EWI120" s="349"/>
      <c r="EWJ120" s="349"/>
      <c r="EWK120" s="349"/>
      <c r="EWL120" s="349"/>
      <c r="EWM120" s="349"/>
      <c r="EWN120" s="349"/>
      <c r="EWO120" s="349"/>
      <c r="EWP120" s="349"/>
      <c r="EWQ120" s="349"/>
      <c r="EWR120" s="349"/>
      <c r="EWS120" s="349"/>
      <c r="EWT120" s="349"/>
      <c r="EWU120" s="349"/>
      <c r="EWV120" s="349"/>
      <c r="EWW120" s="349"/>
      <c r="EWX120" s="349"/>
      <c r="EWY120" s="349"/>
      <c r="EWZ120" s="349"/>
      <c r="EXA120" s="349"/>
      <c r="EXB120" s="349"/>
      <c r="EXC120" s="349"/>
      <c r="EXD120" s="349"/>
      <c r="EXE120" s="349"/>
      <c r="EXF120" s="349"/>
      <c r="EXG120" s="349"/>
      <c r="EXH120" s="349"/>
      <c r="EXI120" s="349"/>
      <c r="EXJ120" s="349"/>
      <c r="EXK120" s="349"/>
      <c r="EXL120" s="349"/>
      <c r="EXM120" s="349"/>
      <c r="EXN120" s="349"/>
      <c r="EXO120" s="349"/>
      <c r="EXP120" s="349"/>
      <c r="EXQ120" s="349"/>
      <c r="EXR120" s="349"/>
      <c r="EXS120" s="349"/>
      <c r="EXT120" s="349"/>
      <c r="EXU120" s="349"/>
      <c r="EXV120" s="349"/>
      <c r="EXW120" s="349"/>
      <c r="EXX120" s="349"/>
      <c r="EXY120" s="349"/>
      <c r="EXZ120" s="349"/>
      <c r="EYA120" s="349"/>
      <c r="EYB120" s="349"/>
      <c r="EYC120" s="349"/>
      <c r="EYD120" s="349"/>
      <c r="EYE120" s="349"/>
      <c r="EYF120" s="349"/>
      <c r="EYG120" s="349"/>
      <c r="EYH120" s="349"/>
      <c r="EYI120" s="349"/>
      <c r="EYJ120" s="349"/>
      <c r="EYK120" s="349"/>
      <c r="EYL120" s="349"/>
      <c r="EYM120" s="349"/>
      <c r="EYN120" s="349"/>
      <c r="EYO120" s="349"/>
      <c r="EYP120" s="349"/>
      <c r="EYQ120" s="349"/>
      <c r="EYR120" s="349"/>
      <c r="EYS120" s="349"/>
      <c r="EYT120" s="349"/>
      <c r="EYU120" s="349"/>
      <c r="EYV120" s="349"/>
      <c r="EYW120" s="349"/>
      <c r="EYX120" s="349"/>
      <c r="EYY120" s="349"/>
      <c r="EYZ120" s="349"/>
      <c r="EZA120" s="349"/>
      <c r="EZB120" s="349"/>
      <c r="EZC120" s="349"/>
      <c r="EZD120" s="349"/>
      <c r="EZE120" s="349"/>
      <c r="EZF120" s="349"/>
      <c r="EZG120" s="349"/>
      <c r="EZH120" s="349"/>
      <c r="EZI120" s="349"/>
      <c r="EZJ120" s="349"/>
      <c r="EZK120" s="349"/>
      <c r="EZL120" s="349"/>
      <c r="EZM120" s="349"/>
      <c r="EZN120" s="349"/>
      <c r="EZO120" s="349"/>
      <c r="EZP120" s="349"/>
      <c r="EZQ120" s="349"/>
      <c r="EZR120" s="349"/>
      <c r="EZS120" s="349"/>
      <c r="EZT120" s="349"/>
      <c r="EZU120" s="349"/>
      <c r="EZV120" s="349"/>
      <c r="EZW120" s="349"/>
      <c r="EZX120" s="349"/>
      <c r="EZY120" s="349"/>
      <c r="EZZ120" s="349"/>
      <c r="FAA120" s="349"/>
      <c r="FAB120" s="349"/>
      <c r="FAC120" s="349"/>
      <c r="FAD120" s="349"/>
      <c r="FAE120" s="349"/>
      <c r="FAF120" s="349"/>
      <c r="FAG120" s="349"/>
      <c r="FAH120" s="349"/>
      <c r="FAI120" s="349"/>
      <c r="FAJ120" s="349"/>
      <c r="FAK120" s="349"/>
      <c r="FAL120" s="349"/>
      <c r="FAM120" s="349"/>
      <c r="FAN120" s="349"/>
      <c r="FAO120" s="349"/>
      <c r="FAP120" s="349"/>
      <c r="FAQ120" s="349"/>
      <c r="FAR120" s="349"/>
      <c r="FAS120" s="349"/>
      <c r="FAT120" s="349"/>
      <c r="FAU120" s="349"/>
      <c r="FAV120" s="349"/>
      <c r="FAW120" s="349"/>
      <c r="FAX120" s="349"/>
      <c r="FAY120" s="349"/>
      <c r="FAZ120" s="349"/>
      <c r="FBA120" s="349"/>
      <c r="FBB120" s="349"/>
      <c r="FBC120" s="349"/>
      <c r="FBD120" s="349"/>
      <c r="FBE120" s="349"/>
      <c r="FBF120" s="349"/>
      <c r="FBG120" s="349"/>
      <c r="FBH120" s="349"/>
      <c r="FBI120" s="349"/>
      <c r="FBJ120" s="349"/>
      <c r="FBK120" s="349"/>
      <c r="FBL120" s="349"/>
      <c r="FBM120" s="349"/>
      <c r="FBN120" s="349"/>
      <c r="FBO120" s="349"/>
      <c r="FBP120" s="349"/>
      <c r="FBQ120" s="349"/>
      <c r="FBR120" s="349"/>
      <c r="FBS120" s="349"/>
      <c r="FBT120" s="349"/>
      <c r="FBU120" s="349"/>
      <c r="FBV120" s="349"/>
      <c r="FBW120" s="349"/>
      <c r="FBX120" s="349"/>
      <c r="FBY120" s="349"/>
      <c r="FBZ120" s="349"/>
      <c r="FCA120" s="349"/>
      <c r="FCB120" s="349"/>
      <c r="FCC120" s="349"/>
      <c r="FCD120" s="349"/>
      <c r="FCE120" s="349"/>
      <c r="FCF120" s="349"/>
      <c r="FCG120" s="349"/>
      <c r="FCH120" s="349"/>
      <c r="FCI120" s="349"/>
      <c r="FCJ120" s="349"/>
      <c r="FCK120" s="349"/>
      <c r="FCL120" s="349"/>
      <c r="FCM120" s="349"/>
      <c r="FCN120" s="349"/>
      <c r="FCO120" s="349"/>
      <c r="FCP120" s="349"/>
      <c r="FCQ120" s="349"/>
      <c r="FCR120" s="349"/>
      <c r="FCS120" s="349"/>
      <c r="FCT120" s="349"/>
      <c r="FCU120" s="349"/>
      <c r="FCV120" s="349"/>
      <c r="FCW120" s="349"/>
      <c r="FCX120" s="349"/>
      <c r="FCY120" s="349"/>
      <c r="FCZ120" s="349"/>
      <c r="FDA120" s="349"/>
      <c r="FDB120" s="349"/>
      <c r="FDC120" s="349"/>
      <c r="FDD120" s="349"/>
      <c r="FDE120" s="349"/>
      <c r="FDF120" s="349"/>
      <c r="FDG120" s="349"/>
      <c r="FDH120" s="349"/>
      <c r="FDI120" s="349"/>
      <c r="FDJ120" s="349"/>
      <c r="FDK120" s="349"/>
      <c r="FDL120" s="349"/>
      <c r="FDM120" s="349"/>
      <c r="FDN120" s="349"/>
      <c r="FDO120" s="349"/>
      <c r="FDP120" s="349"/>
      <c r="FDQ120" s="349"/>
      <c r="FDR120" s="349"/>
      <c r="FDS120" s="349"/>
      <c r="FDT120" s="349"/>
      <c r="FDU120" s="349"/>
      <c r="FDV120" s="349"/>
      <c r="FDW120" s="349"/>
      <c r="FDX120" s="349"/>
      <c r="FDY120" s="349"/>
      <c r="FDZ120" s="349"/>
      <c r="FEA120" s="349"/>
      <c r="FEB120" s="349"/>
      <c r="FEC120" s="349"/>
      <c r="FED120" s="349"/>
      <c r="FEE120" s="349"/>
      <c r="FEF120" s="349"/>
      <c r="FEG120" s="349"/>
      <c r="FEH120" s="349"/>
      <c r="FEI120" s="349"/>
      <c r="FEJ120" s="349"/>
      <c r="FEK120" s="349"/>
      <c r="FEL120" s="349"/>
      <c r="FEM120" s="349"/>
      <c r="FEN120" s="349"/>
      <c r="FEO120" s="349"/>
      <c r="FEP120" s="349"/>
      <c r="FEQ120" s="349"/>
      <c r="FER120" s="349"/>
      <c r="FES120" s="349"/>
      <c r="FET120" s="349"/>
      <c r="FEU120" s="349"/>
      <c r="FEV120" s="349"/>
      <c r="FEW120" s="349"/>
      <c r="FEX120" s="349"/>
      <c r="FEY120" s="349"/>
      <c r="FEZ120" s="349"/>
      <c r="FFA120" s="349"/>
      <c r="FFB120" s="349"/>
      <c r="FFC120" s="349"/>
      <c r="FFD120" s="349"/>
      <c r="FFE120" s="349"/>
      <c r="FFF120" s="349"/>
      <c r="FFG120" s="349"/>
      <c r="FFH120" s="349"/>
      <c r="FFI120" s="349"/>
      <c r="FFJ120" s="349"/>
      <c r="FFK120" s="349"/>
      <c r="FFL120" s="349"/>
      <c r="FFM120" s="349"/>
      <c r="FFN120" s="349"/>
      <c r="FFO120" s="349"/>
      <c r="FFP120" s="349"/>
      <c r="FFQ120" s="349"/>
      <c r="FFR120" s="349"/>
      <c r="FFS120" s="349"/>
      <c r="FFT120" s="349"/>
      <c r="FFU120" s="349"/>
      <c r="FFV120" s="349"/>
      <c r="FFW120" s="349"/>
      <c r="FFX120" s="349"/>
      <c r="FFY120" s="349"/>
      <c r="FFZ120" s="349"/>
      <c r="FGA120" s="349"/>
      <c r="FGB120" s="349"/>
      <c r="FGC120" s="349"/>
      <c r="FGD120" s="349"/>
      <c r="FGE120" s="349"/>
      <c r="FGF120" s="349"/>
      <c r="FGG120" s="349"/>
      <c r="FGH120" s="349"/>
      <c r="FGI120" s="349"/>
      <c r="FGJ120" s="349"/>
      <c r="FGK120" s="349"/>
      <c r="FGL120" s="349"/>
      <c r="FGM120" s="349"/>
      <c r="FGN120" s="349"/>
      <c r="FGO120" s="349"/>
      <c r="FGP120" s="349"/>
      <c r="FGQ120" s="349"/>
      <c r="FGR120" s="349"/>
      <c r="FGS120" s="349"/>
      <c r="FGT120" s="349"/>
      <c r="FGU120" s="349"/>
      <c r="FGV120" s="349"/>
      <c r="FGW120" s="349"/>
      <c r="FGX120" s="349"/>
      <c r="FGY120" s="349"/>
      <c r="FGZ120" s="349"/>
      <c r="FHA120" s="349"/>
      <c r="FHB120" s="349"/>
      <c r="FHC120" s="349"/>
      <c r="FHD120" s="349"/>
      <c r="FHE120" s="349"/>
      <c r="FHF120" s="349"/>
      <c r="FHG120" s="349"/>
      <c r="FHH120" s="349"/>
      <c r="FHI120" s="349"/>
      <c r="FHJ120" s="349"/>
      <c r="FHK120" s="349"/>
      <c r="FHL120" s="349"/>
      <c r="FHM120" s="349"/>
      <c r="FHN120" s="349"/>
      <c r="FHO120" s="349"/>
      <c r="FHP120" s="349"/>
      <c r="FHQ120" s="349"/>
      <c r="FHR120" s="349"/>
      <c r="FHS120" s="349"/>
      <c r="FHT120" s="349"/>
      <c r="FHU120" s="349"/>
      <c r="FHV120" s="349"/>
      <c r="FHW120" s="349"/>
      <c r="FHX120" s="349"/>
      <c r="FHY120" s="349"/>
      <c r="FHZ120" s="349"/>
      <c r="FIA120" s="349"/>
      <c r="FIB120" s="349"/>
      <c r="FIC120" s="349"/>
      <c r="FID120" s="349"/>
      <c r="FIE120" s="349"/>
      <c r="FIF120" s="349"/>
      <c r="FIG120" s="349"/>
      <c r="FIH120" s="349"/>
      <c r="FII120" s="349"/>
      <c r="FIJ120" s="349"/>
      <c r="FIK120" s="349"/>
      <c r="FIL120" s="349"/>
      <c r="FIM120" s="349"/>
      <c r="FIN120" s="349"/>
      <c r="FIO120" s="349"/>
      <c r="FIP120" s="349"/>
      <c r="FIQ120" s="349"/>
      <c r="FIR120" s="349"/>
      <c r="FIS120" s="349"/>
      <c r="FIT120" s="349"/>
      <c r="FIU120" s="349"/>
      <c r="FIV120" s="349"/>
      <c r="FIW120" s="349"/>
      <c r="FIX120" s="349"/>
      <c r="FIY120" s="349"/>
      <c r="FIZ120" s="349"/>
      <c r="FJA120" s="349"/>
      <c r="FJB120" s="349"/>
      <c r="FJC120" s="349"/>
      <c r="FJD120" s="349"/>
      <c r="FJE120" s="349"/>
      <c r="FJF120" s="349"/>
      <c r="FJG120" s="349"/>
      <c r="FJH120" s="349"/>
      <c r="FJI120" s="349"/>
      <c r="FJJ120" s="349"/>
      <c r="FJK120" s="349"/>
      <c r="FJL120" s="349"/>
      <c r="FJM120" s="349"/>
      <c r="FJN120" s="349"/>
      <c r="FJO120" s="349"/>
      <c r="FJP120" s="349"/>
      <c r="FJQ120" s="349"/>
      <c r="FJR120" s="349"/>
      <c r="FJS120" s="349"/>
      <c r="FJT120" s="349"/>
      <c r="FJU120" s="349"/>
      <c r="FJV120" s="349"/>
      <c r="FJW120" s="349"/>
      <c r="FJX120" s="349"/>
      <c r="FJY120" s="349"/>
      <c r="FJZ120" s="349"/>
      <c r="FKA120" s="349"/>
      <c r="FKB120" s="349"/>
      <c r="FKC120" s="349"/>
      <c r="FKD120" s="349"/>
      <c r="FKE120" s="349"/>
      <c r="FKF120" s="349"/>
      <c r="FKG120" s="349"/>
      <c r="FKH120" s="349"/>
      <c r="FKI120" s="349"/>
      <c r="FKJ120" s="349"/>
      <c r="FKK120" s="349"/>
      <c r="FKL120" s="349"/>
      <c r="FKM120" s="349"/>
      <c r="FKN120" s="349"/>
      <c r="FKO120" s="349"/>
      <c r="FKP120" s="349"/>
      <c r="FKQ120" s="349"/>
      <c r="FKR120" s="349"/>
      <c r="FKS120" s="349"/>
      <c r="FKT120" s="349"/>
      <c r="FKU120" s="349"/>
      <c r="FKV120" s="349"/>
      <c r="FKW120" s="349"/>
      <c r="FKX120" s="349"/>
      <c r="FKY120" s="349"/>
      <c r="FKZ120" s="349"/>
      <c r="FLA120" s="349"/>
      <c r="FLB120" s="349"/>
      <c r="FLC120" s="349"/>
      <c r="FLD120" s="349"/>
      <c r="FLE120" s="349"/>
      <c r="FLF120" s="349"/>
      <c r="FLG120" s="349"/>
      <c r="FLH120" s="349"/>
      <c r="FLI120" s="349"/>
      <c r="FLJ120" s="349"/>
      <c r="FLK120" s="349"/>
      <c r="FLL120" s="349"/>
      <c r="FLM120" s="349"/>
      <c r="FLN120" s="349"/>
      <c r="FLO120" s="349"/>
      <c r="FLP120" s="349"/>
      <c r="FLQ120" s="349"/>
      <c r="FLR120" s="349"/>
      <c r="FLS120" s="349"/>
      <c r="FLT120" s="349"/>
      <c r="FLU120" s="349"/>
      <c r="FLV120" s="349"/>
      <c r="FLW120" s="349"/>
      <c r="FLX120" s="349"/>
      <c r="FLY120" s="349"/>
      <c r="FLZ120" s="349"/>
      <c r="FMA120" s="349"/>
      <c r="FMB120" s="349"/>
      <c r="FMC120" s="349"/>
      <c r="FMD120" s="349"/>
      <c r="FME120" s="349"/>
      <c r="FMF120" s="349"/>
      <c r="FMG120" s="349"/>
      <c r="FMH120" s="349"/>
      <c r="FMI120" s="349"/>
      <c r="FMJ120" s="349"/>
      <c r="FMK120" s="349"/>
      <c r="FML120" s="349"/>
      <c r="FMM120" s="349"/>
      <c r="FMN120" s="349"/>
      <c r="FMO120" s="349"/>
      <c r="FMP120" s="349"/>
      <c r="FMQ120" s="349"/>
      <c r="FMR120" s="349"/>
      <c r="FMS120" s="349"/>
      <c r="FMT120" s="349"/>
      <c r="FMU120" s="349"/>
      <c r="FMV120" s="349"/>
      <c r="FMW120" s="349"/>
      <c r="FMX120" s="349"/>
      <c r="FMY120" s="349"/>
      <c r="FMZ120" s="349"/>
      <c r="FNA120" s="349"/>
      <c r="FNB120" s="349"/>
      <c r="FNC120" s="349"/>
      <c r="FND120" s="349"/>
      <c r="FNE120" s="349"/>
      <c r="FNF120" s="349"/>
      <c r="FNG120" s="349"/>
      <c r="FNH120" s="349"/>
      <c r="FNI120" s="349"/>
      <c r="FNJ120" s="349"/>
      <c r="FNK120" s="349"/>
      <c r="FNL120" s="349"/>
      <c r="FNM120" s="349"/>
      <c r="FNN120" s="349"/>
      <c r="FNO120" s="349"/>
      <c r="FNP120" s="349"/>
      <c r="FNQ120" s="349"/>
      <c r="FNR120" s="349"/>
      <c r="FNS120" s="349"/>
      <c r="FNT120" s="349"/>
      <c r="FNU120" s="349"/>
      <c r="FNV120" s="349"/>
      <c r="FNW120" s="349"/>
      <c r="FNX120" s="349"/>
      <c r="FNY120" s="349"/>
      <c r="FNZ120" s="349"/>
      <c r="FOA120" s="349"/>
      <c r="FOB120" s="349"/>
      <c r="FOC120" s="349"/>
      <c r="FOD120" s="349"/>
      <c r="FOE120" s="349"/>
      <c r="FOF120" s="349"/>
      <c r="FOG120" s="349"/>
      <c r="FOH120" s="349"/>
      <c r="FOI120" s="349"/>
      <c r="FOJ120" s="349"/>
      <c r="FOK120" s="349"/>
      <c r="FOL120" s="349"/>
      <c r="FOM120" s="349"/>
      <c r="FON120" s="349"/>
      <c r="FOO120" s="349"/>
      <c r="FOP120" s="349"/>
      <c r="FOQ120" s="349"/>
      <c r="FOR120" s="349"/>
      <c r="FOS120" s="349"/>
      <c r="FOT120" s="349"/>
      <c r="FOU120" s="349"/>
      <c r="FOV120" s="349"/>
      <c r="FOW120" s="349"/>
      <c r="FOX120" s="349"/>
      <c r="FOY120" s="349"/>
      <c r="FOZ120" s="349"/>
      <c r="FPA120" s="349"/>
      <c r="FPB120" s="349"/>
      <c r="FPC120" s="349"/>
      <c r="FPD120" s="349"/>
      <c r="FPE120" s="349"/>
      <c r="FPF120" s="349"/>
      <c r="FPG120" s="349"/>
      <c r="FPH120" s="349"/>
      <c r="FPI120" s="349"/>
      <c r="FPJ120" s="349"/>
      <c r="FPK120" s="349"/>
      <c r="FPL120" s="349"/>
      <c r="FPM120" s="349"/>
      <c r="FPN120" s="349"/>
      <c r="FPO120" s="349"/>
      <c r="FPP120" s="349"/>
      <c r="FPQ120" s="349"/>
      <c r="FPR120" s="349"/>
      <c r="FPS120" s="349"/>
      <c r="FPT120" s="349"/>
      <c r="FPU120" s="349"/>
      <c r="FPV120" s="349"/>
      <c r="FPW120" s="349"/>
      <c r="FPX120" s="349"/>
      <c r="FPY120" s="349"/>
      <c r="FPZ120" s="349"/>
      <c r="FQA120" s="349"/>
      <c r="FQB120" s="349"/>
      <c r="FQC120" s="349"/>
      <c r="FQD120" s="349"/>
      <c r="FQE120" s="349"/>
      <c r="FQF120" s="349"/>
      <c r="FQG120" s="349"/>
      <c r="FQH120" s="349"/>
      <c r="FQI120" s="349"/>
      <c r="FQJ120" s="349"/>
      <c r="FQK120" s="349"/>
      <c r="FQL120" s="349"/>
      <c r="FQM120" s="349"/>
      <c r="FQN120" s="349"/>
      <c r="FQO120" s="349"/>
      <c r="FQP120" s="349"/>
      <c r="FQQ120" s="349"/>
      <c r="FQR120" s="349"/>
      <c r="FQS120" s="349"/>
      <c r="FQT120" s="349"/>
      <c r="FQU120" s="349"/>
      <c r="FQV120" s="349"/>
      <c r="FQW120" s="349"/>
      <c r="FQX120" s="349"/>
      <c r="FQY120" s="349"/>
      <c r="FQZ120" s="349"/>
      <c r="FRA120" s="349"/>
      <c r="FRB120" s="349"/>
      <c r="FRC120" s="349"/>
      <c r="FRD120" s="349"/>
      <c r="FRE120" s="349"/>
      <c r="FRF120" s="349"/>
      <c r="FRG120" s="349"/>
      <c r="FRH120" s="349"/>
      <c r="FRI120" s="349"/>
      <c r="FRJ120" s="349"/>
      <c r="FRK120" s="349"/>
      <c r="FRL120" s="349"/>
      <c r="FRM120" s="349"/>
      <c r="FRN120" s="349"/>
      <c r="FRO120" s="349"/>
      <c r="FRP120" s="349"/>
      <c r="FRQ120" s="349"/>
      <c r="FRR120" s="349"/>
      <c r="FRS120" s="349"/>
      <c r="FRT120" s="349"/>
      <c r="FRU120" s="349"/>
      <c r="FRV120" s="349"/>
      <c r="FRW120" s="349"/>
      <c r="FRX120" s="349"/>
      <c r="FRY120" s="349"/>
      <c r="FRZ120" s="349"/>
      <c r="FSA120" s="349"/>
      <c r="FSB120" s="349"/>
      <c r="FSC120" s="349"/>
      <c r="FSD120" s="349"/>
      <c r="FSE120" s="349"/>
      <c r="FSF120" s="349"/>
      <c r="FSG120" s="349"/>
      <c r="FSH120" s="349"/>
      <c r="FSI120" s="349"/>
      <c r="FSJ120" s="349"/>
      <c r="FSK120" s="349"/>
      <c r="FSL120" s="349"/>
      <c r="FSM120" s="349"/>
      <c r="FSN120" s="349"/>
      <c r="FSO120" s="349"/>
      <c r="FSP120" s="349"/>
      <c r="FSQ120" s="349"/>
      <c r="FSR120" s="349"/>
      <c r="FSS120" s="349"/>
      <c r="FST120" s="349"/>
      <c r="FSU120" s="349"/>
      <c r="FSV120" s="349"/>
      <c r="FSW120" s="349"/>
      <c r="FSX120" s="349"/>
      <c r="FSY120" s="349"/>
      <c r="FSZ120" s="349"/>
      <c r="FTA120" s="349"/>
      <c r="FTB120" s="349"/>
      <c r="FTC120" s="349"/>
      <c r="FTD120" s="349"/>
      <c r="FTE120" s="349"/>
      <c r="FTF120" s="349"/>
      <c r="FTG120" s="349"/>
      <c r="FTH120" s="349"/>
      <c r="FTI120" s="349"/>
      <c r="FTJ120" s="349"/>
      <c r="FTK120" s="349"/>
      <c r="FTL120" s="349"/>
      <c r="FTM120" s="349"/>
      <c r="FTN120" s="349"/>
      <c r="FTO120" s="349"/>
      <c r="FTP120" s="349"/>
      <c r="FTQ120" s="349"/>
      <c r="FTR120" s="349"/>
      <c r="FTS120" s="349"/>
      <c r="FTT120" s="349"/>
      <c r="FTU120" s="349"/>
      <c r="FTV120" s="349"/>
      <c r="FTW120" s="349"/>
      <c r="FTX120" s="349"/>
      <c r="FTY120" s="349"/>
      <c r="FTZ120" s="349"/>
      <c r="FUA120" s="349"/>
      <c r="FUB120" s="349"/>
      <c r="FUC120" s="349"/>
      <c r="FUD120" s="349"/>
      <c r="FUE120" s="349"/>
      <c r="FUF120" s="349"/>
      <c r="FUG120" s="349"/>
      <c r="FUH120" s="349"/>
      <c r="FUI120" s="349"/>
      <c r="FUJ120" s="349"/>
      <c r="FUK120" s="349"/>
      <c r="FUL120" s="349"/>
      <c r="FUM120" s="349"/>
      <c r="FUN120" s="349"/>
      <c r="FUO120" s="349"/>
      <c r="FUP120" s="349"/>
      <c r="FUQ120" s="349"/>
      <c r="FUR120" s="349"/>
      <c r="FUS120" s="349"/>
      <c r="FUT120" s="349"/>
      <c r="FUU120" s="349"/>
      <c r="FUV120" s="349"/>
      <c r="FUW120" s="349"/>
      <c r="FUX120" s="349"/>
      <c r="FUY120" s="349"/>
      <c r="FUZ120" s="349"/>
      <c r="FVA120" s="349"/>
      <c r="FVB120" s="349"/>
      <c r="FVC120" s="349"/>
      <c r="FVD120" s="349"/>
      <c r="FVE120" s="349"/>
      <c r="FVF120" s="349"/>
      <c r="FVG120" s="349"/>
      <c r="FVH120" s="349"/>
      <c r="FVI120" s="349"/>
      <c r="FVJ120" s="349"/>
      <c r="FVK120" s="349"/>
      <c r="FVL120" s="349"/>
      <c r="FVM120" s="349"/>
      <c r="FVN120" s="349"/>
      <c r="FVO120" s="349"/>
      <c r="FVP120" s="349"/>
      <c r="FVQ120" s="349"/>
      <c r="FVR120" s="349"/>
      <c r="FVS120" s="349"/>
      <c r="FVT120" s="349"/>
      <c r="FVU120" s="349"/>
      <c r="FVV120" s="349"/>
      <c r="FVW120" s="349"/>
      <c r="FVX120" s="349"/>
      <c r="FVY120" s="349"/>
      <c r="FVZ120" s="349"/>
      <c r="FWA120" s="349"/>
      <c r="FWB120" s="349"/>
      <c r="FWC120" s="349"/>
      <c r="FWD120" s="349"/>
      <c r="FWE120" s="349"/>
      <c r="FWF120" s="349"/>
      <c r="FWG120" s="349"/>
      <c r="FWH120" s="349"/>
      <c r="FWI120" s="349"/>
      <c r="FWJ120" s="349"/>
      <c r="FWK120" s="349"/>
      <c r="FWL120" s="349"/>
      <c r="FWM120" s="349"/>
      <c r="FWN120" s="349"/>
      <c r="FWO120" s="349"/>
      <c r="FWP120" s="349"/>
      <c r="FWQ120" s="349"/>
      <c r="FWR120" s="349"/>
      <c r="FWS120" s="349"/>
      <c r="FWT120" s="349"/>
      <c r="FWU120" s="349"/>
      <c r="FWV120" s="349"/>
      <c r="FWW120" s="349"/>
      <c r="FWX120" s="349"/>
      <c r="FWY120" s="349"/>
      <c r="FWZ120" s="349"/>
      <c r="FXA120" s="349"/>
      <c r="FXB120" s="349"/>
      <c r="FXC120" s="349"/>
      <c r="FXD120" s="349"/>
      <c r="FXE120" s="349"/>
      <c r="FXF120" s="349"/>
      <c r="FXG120" s="349"/>
      <c r="FXH120" s="349"/>
      <c r="FXI120" s="349"/>
      <c r="FXJ120" s="349"/>
      <c r="FXK120" s="349"/>
      <c r="FXL120" s="349"/>
      <c r="FXM120" s="349"/>
      <c r="FXN120" s="349"/>
      <c r="FXO120" s="349"/>
      <c r="FXP120" s="349"/>
      <c r="FXQ120" s="349"/>
      <c r="FXR120" s="349"/>
      <c r="FXS120" s="349"/>
      <c r="FXT120" s="349"/>
      <c r="FXU120" s="349"/>
      <c r="FXV120" s="349"/>
      <c r="FXW120" s="349"/>
      <c r="FXX120" s="349"/>
      <c r="FXY120" s="349"/>
      <c r="FXZ120" s="349"/>
      <c r="FYA120" s="349"/>
      <c r="FYB120" s="349"/>
      <c r="FYC120" s="349"/>
      <c r="FYD120" s="349"/>
      <c r="FYE120" s="349"/>
      <c r="FYF120" s="349"/>
      <c r="FYG120" s="349"/>
      <c r="FYH120" s="349"/>
      <c r="FYI120" s="349"/>
      <c r="FYJ120" s="349"/>
      <c r="FYK120" s="349"/>
      <c r="FYL120" s="349"/>
      <c r="FYM120" s="349"/>
      <c r="FYN120" s="349"/>
      <c r="FYO120" s="349"/>
      <c r="FYP120" s="349"/>
      <c r="FYQ120" s="349"/>
      <c r="FYR120" s="349"/>
      <c r="FYS120" s="349"/>
      <c r="FYT120" s="349"/>
      <c r="FYU120" s="349"/>
      <c r="FYV120" s="349"/>
      <c r="FYW120" s="349"/>
      <c r="FYX120" s="349"/>
      <c r="FYY120" s="349"/>
      <c r="FYZ120" s="349"/>
      <c r="FZA120" s="349"/>
      <c r="FZB120" s="349"/>
      <c r="FZC120" s="349"/>
      <c r="FZD120" s="349"/>
      <c r="FZE120" s="349"/>
      <c r="FZF120" s="349"/>
      <c r="FZG120" s="349"/>
      <c r="FZH120" s="349"/>
      <c r="FZI120" s="349"/>
      <c r="FZJ120" s="349"/>
      <c r="FZK120" s="349"/>
      <c r="FZL120" s="349"/>
      <c r="FZM120" s="349"/>
      <c r="FZN120" s="349"/>
      <c r="FZO120" s="349"/>
      <c r="FZP120" s="349"/>
      <c r="FZQ120" s="349"/>
      <c r="FZR120" s="349"/>
      <c r="FZS120" s="349"/>
      <c r="FZT120" s="349"/>
      <c r="FZU120" s="349"/>
      <c r="FZV120" s="349"/>
      <c r="FZW120" s="349"/>
      <c r="FZX120" s="349"/>
      <c r="FZY120" s="349"/>
      <c r="FZZ120" s="349"/>
      <c r="GAA120" s="349"/>
      <c r="GAB120" s="349"/>
      <c r="GAC120" s="349"/>
      <c r="GAD120" s="349"/>
      <c r="GAE120" s="349"/>
      <c r="GAF120" s="349"/>
      <c r="GAG120" s="349"/>
      <c r="GAH120" s="349"/>
      <c r="GAI120" s="349"/>
      <c r="GAJ120" s="349"/>
      <c r="GAK120" s="349"/>
      <c r="GAL120" s="349"/>
      <c r="GAM120" s="349"/>
      <c r="GAN120" s="349"/>
      <c r="GAO120" s="349"/>
      <c r="GAP120" s="349"/>
      <c r="GAQ120" s="349"/>
      <c r="GAR120" s="349"/>
      <c r="GAS120" s="349"/>
      <c r="GAT120" s="349"/>
      <c r="GAU120" s="349"/>
      <c r="GAV120" s="349"/>
      <c r="GAW120" s="349"/>
      <c r="GAX120" s="349"/>
      <c r="GAY120" s="349"/>
      <c r="GAZ120" s="349"/>
      <c r="GBA120" s="349"/>
      <c r="GBB120" s="349"/>
      <c r="GBC120" s="349"/>
      <c r="GBD120" s="349"/>
      <c r="GBE120" s="349"/>
      <c r="GBF120" s="349"/>
      <c r="GBG120" s="349"/>
      <c r="GBH120" s="349"/>
      <c r="GBI120" s="349"/>
      <c r="GBJ120" s="349"/>
      <c r="GBK120" s="349"/>
      <c r="GBL120" s="349"/>
      <c r="GBM120" s="349"/>
      <c r="GBN120" s="349"/>
      <c r="GBO120" s="349"/>
      <c r="GBP120" s="349"/>
      <c r="GBQ120" s="349"/>
      <c r="GBR120" s="349"/>
      <c r="GBS120" s="349"/>
      <c r="GBT120" s="349"/>
      <c r="GBU120" s="349"/>
      <c r="GBV120" s="349"/>
      <c r="GBW120" s="349"/>
      <c r="GBX120" s="349"/>
      <c r="GBY120" s="349"/>
      <c r="GBZ120" s="349"/>
      <c r="GCA120" s="349"/>
      <c r="GCB120" s="349"/>
      <c r="GCC120" s="349"/>
      <c r="GCD120" s="349"/>
      <c r="GCE120" s="349"/>
      <c r="GCF120" s="349"/>
      <c r="GCG120" s="349"/>
      <c r="GCH120" s="349"/>
      <c r="GCI120" s="349"/>
      <c r="GCJ120" s="349"/>
      <c r="GCK120" s="349"/>
      <c r="GCL120" s="349"/>
      <c r="GCM120" s="349"/>
      <c r="GCN120" s="349"/>
      <c r="GCO120" s="349"/>
      <c r="GCP120" s="349"/>
      <c r="GCQ120" s="349"/>
      <c r="GCR120" s="349"/>
      <c r="GCS120" s="349"/>
      <c r="GCT120" s="349"/>
      <c r="GCU120" s="349"/>
      <c r="GCV120" s="349"/>
      <c r="GCW120" s="349"/>
      <c r="GCX120" s="349"/>
      <c r="GCY120" s="349"/>
      <c r="GCZ120" s="349"/>
      <c r="GDA120" s="349"/>
      <c r="GDB120" s="349"/>
      <c r="GDC120" s="349"/>
      <c r="GDD120" s="349"/>
      <c r="GDE120" s="349"/>
      <c r="GDF120" s="349"/>
      <c r="GDG120" s="349"/>
      <c r="GDH120" s="349"/>
      <c r="GDI120" s="349"/>
      <c r="GDJ120" s="349"/>
      <c r="GDK120" s="349"/>
      <c r="GDL120" s="349"/>
      <c r="GDM120" s="349"/>
      <c r="GDN120" s="349"/>
      <c r="GDO120" s="349"/>
      <c r="GDP120" s="349"/>
      <c r="GDQ120" s="349"/>
      <c r="GDR120" s="349"/>
      <c r="GDS120" s="349"/>
      <c r="GDT120" s="349"/>
      <c r="GDU120" s="349"/>
      <c r="GDV120" s="349"/>
      <c r="GDW120" s="349"/>
      <c r="GDX120" s="349"/>
      <c r="GDY120" s="349"/>
      <c r="GDZ120" s="349"/>
      <c r="GEA120" s="349"/>
      <c r="GEB120" s="349"/>
      <c r="GEC120" s="349"/>
      <c r="GED120" s="349"/>
      <c r="GEE120" s="349"/>
      <c r="GEF120" s="349"/>
      <c r="GEG120" s="349"/>
      <c r="GEH120" s="349"/>
      <c r="GEI120" s="349"/>
      <c r="GEJ120" s="349"/>
      <c r="GEK120" s="349"/>
      <c r="GEL120" s="349"/>
      <c r="GEM120" s="349"/>
      <c r="GEN120" s="349"/>
      <c r="GEO120" s="349"/>
      <c r="GEP120" s="349"/>
      <c r="GEQ120" s="349"/>
      <c r="GER120" s="349"/>
      <c r="GES120" s="349"/>
      <c r="GET120" s="349"/>
      <c r="GEU120" s="349"/>
      <c r="GEV120" s="349"/>
      <c r="GEW120" s="349"/>
      <c r="GEX120" s="349"/>
      <c r="GEY120" s="349"/>
      <c r="GEZ120" s="349"/>
      <c r="GFA120" s="349"/>
      <c r="GFB120" s="349"/>
      <c r="GFC120" s="349"/>
      <c r="GFD120" s="349"/>
      <c r="GFE120" s="349"/>
      <c r="GFF120" s="349"/>
      <c r="GFG120" s="349"/>
      <c r="GFH120" s="349"/>
      <c r="GFI120" s="349"/>
      <c r="GFJ120" s="349"/>
      <c r="GFK120" s="349"/>
      <c r="GFL120" s="349"/>
      <c r="GFM120" s="349"/>
      <c r="GFN120" s="349"/>
      <c r="GFO120" s="349"/>
      <c r="GFP120" s="349"/>
      <c r="GFQ120" s="349"/>
      <c r="GFR120" s="349"/>
      <c r="GFS120" s="349"/>
      <c r="GFT120" s="349"/>
      <c r="GFU120" s="349"/>
      <c r="GFV120" s="349"/>
      <c r="GFW120" s="349"/>
      <c r="GFX120" s="349"/>
      <c r="GFY120" s="349"/>
      <c r="GFZ120" s="349"/>
      <c r="GGA120" s="349"/>
      <c r="GGB120" s="349"/>
      <c r="GGC120" s="349"/>
      <c r="GGD120" s="349"/>
      <c r="GGE120" s="349"/>
      <c r="GGF120" s="349"/>
      <c r="GGG120" s="349"/>
      <c r="GGH120" s="349"/>
      <c r="GGI120" s="349"/>
      <c r="GGJ120" s="349"/>
      <c r="GGK120" s="349"/>
      <c r="GGL120" s="349"/>
      <c r="GGM120" s="349"/>
      <c r="GGN120" s="349"/>
      <c r="GGO120" s="349"/>
      <c r="GGP120" s="349"/>
      <c r="GGQ120" s="349"/>
      <c r="GGR120" s="349"/>
      <c r="GGS120" s="349"/>
      <c r="GGT120" s="349"/>
      <c r="GGU120" s="349"/>
      <c r="GGV120" s="349"/>
      <c r="GGW120" s="349"/>
      <c r="GGX120" s="349"/>
      <c r="GGY120" s="349"/>
      <c r="GGZ120" s="349"/>
      <c r="GHA120" s="349"/>
      <c r="GHB120" s="349"/>
      <c r="GHC120" s="349"/>
      <c r="GHD120" s="349"/>
      <c r="GHE120" s="349"/>
      <c r="GHF120" s="349"/>
      <c r="GHG120" s="349"/>
      <c r="GHH120" s="349"/>
      <c r="GHI120" s="349"/>
      <c r="GHJ120" s="349"/>
      <c r="GHK120" s="349"/>
      <c r="GHL120" s="349"/>
      <c r="GHM120" s="349"/>
      <c r="GHN120" s="349"/>
      <c r="GHO120" s="349"/>
      <c r="GHP120" s="349"/>
      <c r="GHQ120" s="349"/>
      <c r="GHR120" s="349"/>
      <c r="GHS120" s="349"/>
      <c r="GHT120" s="349"/>
      <c r="GHU120" s="349"/>
      <c r="GHV120" s="349"/>
      <c r="GHW120" s="349"/>
      <c r="GHX120" s="349"/>
      <c r="GHY120" s="349"/>
      <c r="GHZ120" s="349"/>
      <c r="GIA120" s="349"/>
      <c r="GIB120" s="349"/>
      <c r="GIC120" s="349"/>
      <c r="GID120" s="349"/>
      <c r="GIE120" s="349"/>
      <c r="GIF120" s="349"/>
      <c r="GIG120" s="349"/>
      <c r="GIH120" s="349"/>
      <c r="GII120" s="349"/>
      <c r="GIJ120" s="349"/>
      <c r="GIK120" s="349"/>
      <c r="GIL120" s="349"/>
      <c r="GIM120" s="349"/>
      <c r="GIN120" s="349"/>
      <c r="GIO120" s="349"/>
      <c r="GIP120" s="349"/>
      <c r="GIQ120" s="349"/>
      <c r="GIR120" s="349"/>
      <c r="GIS120" s="349"/>
      <c r="GIT120" s="349"/>
      <c r="GIU120" s="349"/>
      <c r="GIV120" s="349"/>
      <c r="GIW120" s="349"/>
      <c r="GIX120" s="349"/>
      <c r="GIY120" s="349"/>
      <c r="GIZ120" s="349"/>
      <c r="GJA120" s="349"/>
      <c r="GJB120" s="349"/>
      <c r="GJC120" s="349"/>
      <c r="GJD120" s="349"/>
      <c r="GJE120" s="349"/>
      <c r="GJF120" s="349"/>
      <c r="GJG120" s="349"/>
      <c r="GJH120" s="349"/>
      <c r="GJI120" s="349"/>
      <c r="GJJ120" s="349"/>
      <c r="GJK120" s="349"/>
      <c r="GJL120" s="349"/>
      <c r="GJM120" s="349"/>
      <c r="GJN120" s="349"/>
      <c r="GJO120" s="349"/>
      <c r="GJP120" s="349"/>
      <c r="GJQ120" s="349"/>
      <c r="GJR120" s="349"/>
      <c r="GJS120" s="349"/>
      <c r="GJT120" s="349"/>
      <c r="GJU120" s="349"/>
      <c r="GJV120" s="349"/>
      <c r="GJW120" s="349"/>
      <c r="GJX120" s="349"/>
      <c r="GJY120" s="349"/>
      <c r="GJZ120" s="349"/>
      <c r="GKA120" s="349"/>
      <c r="GKB120" s="349"/>
      <c r="GKC120" s="349"/>
      <c r="GKD120" s="349"/>
      <c r="GKE120" s="349"/>
      <c r="GKF120" s="349"/>
      <c r="GKG120" s="349"/>
      <c r="GKH120" s="349"/>
      <c r="GKI120" s="349"/>
      <c r="GKJ120" s="349"/>
      <c r="GKK120" s="349"/>
      <c r="GKL120" s="349"/>
      <c r="GKM120" s="349"/>
      <c r="GKN120" s="349"/>
      <c r="GKO120" s="349"/>
      <c r="GKP120" s="349"/>
      <c r="GKQ120" s="349"/>
      <c r="GKR120" s="349"/>
      <c r="GKS120" s="349"/>
      <c r="GKT120" s="349"/>
      <c r="GKU120" s="349"/>
      <c r="GKV120" s="349"/>
      <c r="GKW120" s="349"/>
      <c r="GKX120" s="349"/>
      <c r="GKY120" s="349"/>
      <c r="GKZ120" s="349"/>
      <c r="GLA120" s="349"/>
      <c r="GLB120" s="349"/>
      <c r="GLC120" s="349"/>
      <c r="GLD120" s="349"/>
      <c r="GLE120" s="349"/>
      <c r="GLF120" s="349"/>
      <c r="GLG120" s="349"/>
      <c r="GLH120" s="349"/>
      <c r="GLI120" s="349"/>
      <c r="GLJ120" s="349"/>
      <c r="GLK120" s="349"/>
      <c r="GLL120" s="349"/>
      <c r="GLM120" s="349"/>
      <c r="GLN120" s="349"/>
      <c r="GLO120" s="349"/>
      <c r="GLP120" s="349"/>
      <c r="GLQ120" s="349"/>
      <c r="GLR120" s="349"/>
      <c r="GLS120" s="349"/>
      <c r="GLT120" s="349"/>
      <c r="GLU120" s="349"/>
      <c r="GLV120" s="349"/>
      <c r="GLW120" s="349"/>
      <c r="GLX120" s="349"/>
      <c r="GLY120" s="349"/>
      <c r="GLZ120" s="349"/>
      <c r="GMA120" s="349"/>
      <c r="GMB120" s="349"/>
      <c r="GMC120" s="349"/>
      <c r="GMD120" s="349"/>
      <c r="GME120" s="349"/>
      <c r="GMF120" s="349"/>
      <c r="GMG120" s="349"/>
      <c r="GMH120" s="349"/>
      <c r="GMI120" s="349"/>
      <c r="GMJ120" s="349"/>
      <c r="GMK120" s="349"/>
      <c r="GML120" s="349"/>
      <c r="GMM120" s="349"/>
      <c r="GMN120" s="349"/>
      <c r="GMO120" s="349"/>
      <c r="GMP120" s="349"/>
      <c r="GMQ120" s="349"/>
      <c r="GMR120" s="349"/>
      <c r="GMS120" s="349"/>
      <c r="GMT120" s="349"/>
      <c r="GMU120" s="349"/>
      <c r="GMV120" s="349"/>
      <c r="GMW120" s="349"/>
      <c r="GMX120" s="349"/>
      <c r="GMY120" s="349"/>
      <c r="GMZ120" s="349"/>
      <c r="GNA120" s="349"/>
      <c r="GNB120" s="349"/>
      <c r="GNC120" s="349"/>
      <c r="GND120" s="349"/>
      <c r="GNE120" s="349"/>
      <c r="GNF120" s="349"/>
      <c r="GNG120" s="349"/>
      <c r="GNH120" s="349"/>
      <c r="GNI120" s="349"/>
      <c r="GNJ120" s="349"/>
      <c r="GNK120" s="349"/>
      <c r="GNL120" s="349"/>
      <c r="GNM120" s="349"/>
      <c r="GNN120" s="349"/>
      <c r="GNO120" s="349"/>
      <c r="GNP120" s="349"/>
      <c r="GNQ120" s="349"/>
      <c r="GNR120" s="349"/>
      <c r="GNS120" s="349"/>
      <c r="GNT120" s="349"/>
      <c r="GNU120" s="349"/>
      <c r="GNV120" s="349"/>
      <c r="GNW120" s="349"/>
      <c r="GNX120" s="349"/>
      <c r="GNY120" s="349"/>
      <c r="GNZ120" s="349"/>
      <c r="GOA120" s="349"/>
      <c r="GOB120" s="349"/>
      <c r="GOC120" s="349"/>
      <c r="GOD120" s="349"/>
      <c r="GOE120" s="349"/>
      <c r="GOF120" s="349"/>
      <c r="GOG120" s="349"/>
      <c r="GOH120" s="349"/>
      <c r="GOI120" s="349"/>
      <c r="GOJ120" s="349"/>
      <c r="GOK120" s="349"/>
      <c r="GOL120" s="349"/>
      <c r="GOM120" s="349"/>
      <c r="GON120" s="349"/>
      <c r="GOO120" s="349"/>
      <c r="GOP120" s="349"/>
      <c r="GOQ120" s="349"/>
      <c r="GOR120" s="349"/>
      <c r="GOS120" s="349"/>
      <c r="GOT120" s="349"/>
      <c r="GOU120" s="349"/>
      <c r="GOV120" s="349"/>
      <c r="GOW120" s="349"/>
      <c r="GOX120" s="349"/>
      <c r="GOY120" s="349"/>
      <c r="GOZ120" s="349"/>
      <c r="GPA120" s="349"/>
      <c r="GPB120" s="349"/>
      <c r="GPC120" s="349"/>
      <c r="GPD120" s="349"/>
      <c r="GPE120" s="349"/>
      <c r="GPF120" s="349"/>
      <c r="GPG120" s="349"/>
      <c r="GPH120" s="349"/>
      <c r="GPI120" s="349"/>
      <c r="GPJ120" s="349"/>
      <c r="GPK120" s="349"/>
      <c r="GPL120" s="349"/>
      <c r="GPM120" s="349"/>
      <c r="GPN120" s="349"/>
      <c r="GPO120" s="349"/>
      <c r="GPP120" s="349"/>
      <c r="GPQ120" s="349"/>
      <c r="GPR120" s="349"/>
      <c r="GPS120" s="349"/>
      <c r="GPT120" s="349"/>
      <c r="GPU120" s="349"/>
      <c r="GPV120" s="349"/>
      <c r="GPW120" s="349"/>
      <c r="GPX120" s="349"/>
      <c r="GPY120" s="349"/>
      <c r="GPZ120" s="349"/>
      <c r="GQA120" s="349"/>
      <c r="GQB120" s="349"/>
      <c r="GQC120" s="349"/>
      <c r="GQD120" s="349"/>
      <c r="GQE120" s="349"/>
      <c r="GQF120" s="349"/>
      <c r="GQG120" s="349"/>
      <c r="GQH120" s="349"/>
      <c r="GQI120" s="349"/>
      <c r="GQJ120" s="349"/>
      <c r="GQK120" s="349"/>
      <c r="GQL120" s="349"/>
      <c r="GQM120" s="349"/>
      <c r="GQN120" s="349"/>
      <c r="GQO120" s="349"/>
      <c r="GQP120" s="349"/>
      <c r="GQQ120" s="349"/>
      <c r="GQR120" s="349"/>
      <c r="GQS120" s="349"/>
      <c r="GQT120" s="349"/>
      <c r="GQU120" s="349"/>
      <c r="GQV120" s="349"/>
      <c r="GQW120" s="349"/>
      <c r="GQX120" s="349"/>
      <c r="GQY120" s="349"/>
      <c r="GQZ120" s="349"/>
      <c r="GRA120" s="349"/>
      <c r="GRB120" s="349"/>
      <c r="GRC120" s="349"/>
      <c r="GRD120" s="349"/>
      <c r="GRE120" s="349"/>
      <c r="GRF120" s="349"/>
      <c r="GRG120" s="349"/>
      <c r="GRH120" s="349"/>
      <c r="GRI120" s="349"/>
      <c r="GRJ120" s="349"/>
      <c r="GRK120" s="349"/>
      <c r="GRL120" s="349"/>
      <c r="GRM120" s="349"/>
      <c r="GRN120" s="349"/>
      <c r="GRO120" s="349"/>
      <c r="GRP120" s="349"/>
      <c r="GRQ120" s="349"/>
      <c r="GRR120" s="349"/>
      <c r="GRS120" s="349"/>
      <c r="GRT120" s="349"/>
      <c r="GRU120" s="349"/>
      <c r="GRV120" s="349"/>
      <c r="GRW120" s="349"/>
      <c r="GRX120" s="349"/>
      <c r="GRY120" s="349"/>
      <c r="GRZ120" s="349"/>
      <c r="GSA120" s="349"/>
      <c r="GSB120" s="349"/>
      <c r="GSC120" s="349"/>
      <c r="GSD120" s="349"/>
      <c r="GSE120" s="349"/>
      <c r="GSF120" s="349"/>
      <c r="GSG120" s="349"/>
      <c r="GSH120" s="349"/>
      <c r="GSI120" s="349"/>
      <c r="GSJ120" s="349"/>
      <c r="GSK120" s="349"/>
      <c r="GSL120" s="349"/>
      <c r="GSM120" s="349"/>
      <c r="GSN120" s="349"/>
      <c r="GSO120" s="349"/>
      <c r="GSP120" s="349"/>
      <c r="GSQ120" s="349"/>
      <c r="GSR120" s="349"/>
      <c r="GSS120" s="349"/>
      <c r="GST120" s="349"/>
      <c r="GSU120" s="349"/>
      <c r="GSV120" s="349"/>
      <c r="GSW120" s="349"/>
      <c r="GSX120" s="349"/>
      <c r="GSY120" s="349"/>
      <c r="GSZ120" s="349"/>
      <c r="GTA120" s="349"/>
      <c r="GTB120" s="349"/>
      <c r="GTC120" s="349"/>
      <c r="GTD120" s="349"/>
      <c r="GTE120" s="349"/>
      <c r="GTF120" s="349"/>
      <c r="GTG120" s="349"/>
      <c r="GTH120" s="349"/>
      <c r="GTI120" s="349"/>
      <c r="GTJ120" s="349"/>
      <c r="GTK120" s="349"/>
      <c r="GTL120" s="349"/>
      <c r="GTM120" s="349"/>
      <c r="GTN120" s="349"/>
      <c r="GTO120" s="349"/>
      <c r="GTP120" s="349"/>
      <c r="GTQ120" s="349"/>
      <c r="GTR120" s="349"/>
      <c r="GTS120" s="349"/>
      <c r="GTT120" s="349"/>
      <c r="GTU120" s="349"/>
      <c r="GTV120" s="349"/>
      <c r="GTW120" s="349"/>
      <c r="GTX120" s="349"/>
      <c r="GTY120" s="349"/>
      <c r="GTZ120" s="349"/>
      <c r="GUA120" s="349"/>
      <c r="GUB120" s="349"/>
      <c r="GUC120" s="349"/>
      <c r="GUD120" s="349"/>
      <c r="GUE120" s="349"/>
      <c r="GUF120" s="349"/>
      <c r="GUG120" s="349"/>
      <c r="GUH120" s="349"/>
      <c r="GUI120" s="349"/>
      <c r="GUJ120" s="349"/>
      <c r="GUK120" s="349"/>
      <c r="GUL120" s="349"/>
      <c r="GUM120" s="349"/>
      <c r="GUN120" s="349"/>
      <c r="GUO120" s="349"/>
      <c r="GUP120" s="349"/>
      <c r="GUQ120" s="349"/>
      <c r="GUR120" s="349"/>
      <c r="GUS120" s="349"/>
      <c r="GUT120" s="349"/>
      <c r="GUU120" s="349"/>
      <c r="GUV120" s="349"/>
      <c r="GUW120" s="349"/>
      <c r="GUX120" s="349"/>
      <c r="GUY120" s="349"/>
      <c r="GUZ120" s="349"/>
      <c r="GVA120" s="349"/>
      <c r="GVB120" s="349"/>
      <c r="GVC120" s="349"/>
      <c r="GVD120" s="349"/>
      <c r="GVE120" s="349"/>
      <c r="GVF120" s="349"/>
      <c r="GVG120" s="349"/>
      <c r="GVH120" s="349"/>
      <c r="GVI120" s="349"/>
      <c r="GVJ120" s="349"/>
      <c r="GVK120" s="349"/>
      <c r="GVL120" s="349"/>
      <c r="GVM120" s="349"/>
      <c r="GVN120" s="349"/>
      <c r="GVO120" s="349"/>
      <c r="GVP120" s="349"/>
      <c r="GVQ120" s="349"/>
      <c r="GVR120" s="349"/>
      <c r="GVS120" s="349"/>
      <c r="GVT120" s="349"/>
      <c r="GVU120" s="349"/>
      <c r="GVV120" s="349"/>
      <c r="GVW120" s="349"/>
      <c r="GVX120" s="349"/>
      <c r="GVY120" s="349"/>
      <c r="GVZ120" s="349"/>
      <c r="GWA120" s="349"/>
      <c r="GWB120" s="349"/>
      <c r="GWC120" s="349"/>
      <c r="GWD120" s="349"/>
      <c r="GWE120" s="349"/>
      <c r="GWF120" s="349"/>
      <c r="GWG120" s="349"/>
      <c r="GWH120" s="349"/>
      <c r="GWI120" s="349"/>
      <c r="GWJ120" s="349"/>
      <c r="GWK120" s="349"/>
      <c r="GWL120" s="349"/>
      <c r="GWM120" s="349"/>
      <c r="GWN120" s="349"/>
      <c r="GWO120" s="349"/>
      <c r="GWP120" s="349"/>
      <c r="GWQ120" s="349"/>
      <c r="GWR120" s="349"/>
      <c r="GWS120" s="349"/>
      <c r="GWT120" s="349"/>
      <c r="GWU120" s="349"/>
      <c r="GWV120" s="349"/>
      <c r="GWW120" s="349"/>
      <c r="GWX120" s="349"/>
      <c r="GWY120" s="349"/>
      <c r="GWZ120" s="349"/>
      <c r="GXA120" s="349"/>
      <c r="GXB120" s="349"/>
      <c r="GXC120" s="349"/>
      <c r="GXD120" s="349"/>
      <c r="GXE120" s="349"/>
      <c r="GXF120" s="349"/>
      <c r="GXG120" s="349"/>
      <c r="GXH120" s="349"/>
      <c r="GXI120" s="349"/>
      <c r="GXJ120" s="349"/>
      <c r="GXK120" s="349"/>
      <c r="GXL120" s="349"/>
      <c r="GXM120" s="349"/>
      <c r="GXN120" s="349"/>
      <c r="GXO120" s="349"/>
      <c r="GXP120" s="349"/>
      <c r="GXQ120" s="349"/>
      <c r="GXR120" s="349"/>
      <c r="GXS120" s="349"/>
      <c r="GXT120" s="349"/>
      <c r="GXU120" s="349"/>
      <c r="GXV120" s="349"/>
      <c r="GXW120" s="349"/>
      <c r="GXX120" s="349"/>
      <c r="GXY120" s="349"/>
      <c r="GXZ120" s="349"/>
      <c r="GYA120" s="349"/>
      <c r="GYB120" s="349"/>
      <c r="GYC120" s="349"/>
      <c r="GYD120" s="349"/>
      <c r="GYE120" s="349"/>
      <c r="GYF120" s="349"/>
      <c r="GYG120" s="349"/>
      <c r="GYH120" s="349"/>
      <c r="GYI120" s="349"/>
      <c r="GYJ120" s="349"/>
      <c r="GYK120" s="349"/>
      <c r="GYL120" s="349"/>
      <c r="GYM120" s="349"/>
      <c r="GYN120" s="349"/>
      <c r="GYO120" s="349"/>
      <c r="GYP120" s="349"/>
      <c r="GYQ120" s="349"/>
      <c r="GYR120" s="349"/>
      <c r="GYS120" s="349"/>
      <c r="GYT120" s="349"/>
      <c r="GYU120" s="349"/>
      <c r="GYV120" s="349"/>
      <c r="GYW120" s="349"/>
      <c r="GYX120" s="349"/>
      <c r="GYY120" s="349"/>
      <c r="GYZ120" s="349"/>
      <c r="GZA120" s="349"/>
      <c r="GZB120" s="349"/>
      <c r="GZC120" s="349"/>
      <c r="GZD120" s="349"/>
      <c r="GZE120" s="349"/>
      <c r="GZF120" s="349"/>
      <c r="GZG120" s="349"/>
      <c r="GZH120" s="349"/>
      <c r="GZI120" s="349"/>
      <c r="GZJ120" s="349"/>
      <c r="GZK120" s="349"/>
      <c r="GZL120" s="349"/>
      <c r="GZM120" s="349"/>
      <c r="GZN120" s="349"/>
      <c r="GZO120" s="349"/>
      <c r="GZP120" s="349"/>
      <c r="GZQ120" s="349"/>
      <c r="GZR120" s="349"/>
      <c r="GZS120" s="349"/>
      <c r="GZT120" s="349"/>
      <c r="GZU120" s="349"/>
      <c r="GZV120" s="349"/>
      <c r="GZW120" s="349"/>
      <c r="GZX120" s="349"/>
      <c r="GZY120" s="349"/>
      <c r="GZZ120" s="349"/>
      <c r="HAA120" s="349"/>
      <c r="HAB120" s="349"/>
      <c r="HAC120" s="349"/>
      <c r="HAD120" s="349"/>
      <c r="HAE120" s="349"/>
      <c r="HAF120" s="349"/>
      <c r="HAG120" s="349"/>
      <c r="HAH120" s="349"/>
      <c r="HAI120" s="349"/>
      <c r="HAJ120" s="349"/>
      <c r="HAK120" s="349"/>
      <c r="HAL120" s="349"/>
      <c r="HAM120" s="349"/>
      <c r="HAN120" s="349"/>
      <c r="HAO120" s="349"/>
      <c r="HAP120" s="349"/>
      <c r="HAQ120" s="349"/>
      <c r="HAR120" s="349"/>
      <c r="HAS120" s="349"/>
      <c r="HAT120" s="349"/>
      <c r="HAU120" s="349"/>
      <c r="HAV120" s="349"/>
      <c r="HAW120" s="349"/>
      <c r="HAX120" s="349"/>
      <c r="HAY120" s="349"/>
      <c r="HAZ120" s="349"/>
      <c r="HBA120" s="349"/>
      <c r="HBB120" s="349"/>
      <c r="HBC120" s="349"/>
      <c r="HBD120" s="349"/>
      <c r="HBE120" s="349"/>
      <c r="HBF120" s="349"/>
      <c r="HBG120" s="349"/>
      <c r="HBH120" s="349"/>
      <c r="HBI120" s="349"/>
      <c r="HBJ120" s="349"/>
      <c r="HBK120" s="349"/>
      <c r="HBL120" s="349"/>
      <c r="HBM120" s="349"/>
      <c r="HBN120" s="349"/>
      <c r="HBO120" s="349"/>
      <c r="HBP120" s="349"/>
      <c r="HBQ120" s="349"/>
      <c r="HBR120" s="349"/>
      <c r="HBS120" s="349"/>
      <c r="HBT120" s="349"/>
      <c r="HBU120" s="349"/>
      <c r="HBV120" s="349"/>
      <c r="HBW120" s="349"/>
      <c r="HBX120" s="349"/>
      <c r="HBY120" s="349"/>
      <c r="HBZ120" s="349"/>
      <c r="HCA120" s="349"/>
      <c r="HCB120" s="349"/>
      <c r="HCC120" s="349"/>
      <c r="HCD120" s="349"/>
      <c r="HCE120" s="349"/>
      <c r="HCF120" s="349"/>
      <c r="HCG120" s="349"/>
      <c r="HCH120" s="349"/>
      <c r="HCI120" s="349"/>
      <c r="HCJ120" s="349"/>
      <c r="HCK120" s="349"/>
      <c r="HCL120" s="349"/>
      <c r="HCM120" s="349"/>
      <c r="HCN120" s="349"/>
      <c r="HCO120" s="349"/>
      <c r="HCP120" s="349"/>
      <c r="HCQ120" s="349"/>
      <c r="HCR120" s="349"/>
      <c r="HCS120" s="349"/>
      <c r="HCT120" s="349"/>
      <c r="HCU120" s="349"/>
      <c r="HCV120" s="349"/>
      <c r="HCW120" s="349"/>
      <c r="HCX120" s="349"/>
      <c r="HCY120" s="349"/>
      <c r="HCZ120" s="349"/>
      <c r="HDA120" s="349"/>
      <c r="HDB120" s="349"/>
      <c r="HDC120" s="349"/>
      <c r="HDD120" s="349"/>
      <c r="HDE120" s="349"/>
      <c r="HDF120" s="349"/>
      <c r="HDG120" s="349"/>
      <c r="HDH120" s="349"/>
      <c r="HDI120" s="349"/>
      <c r="HDJ120" s="349"/>
      <c r="HDK120" s="349"/>
      <c r="HDL120" s="349"/>
      <c r="HDM120" s="349"/>
      <c r="HDN120" s="349"/>
      <c r="HDO120" s="349"/>
      <c r="HDP120" s="349"/>
      <c r="HDQ120" s="349"/>
      <c r="HDR120" s="349"/>
      <c r="HDS120" s="349"/>
      <c r="HDT120" s="349"/>
      <c r="HDU120" s="349"/>
      <c r="HDV120" s="349"/>
      <c r="HDW120" s="349"/>
      <c r="HDX120" s="349"/>
      <c r="HDY120" s="349"/>
      <c r="HDZ120" s="349"/>
      <c r="HEA120" s="349"/>
      <c r="HEB120" s="349"/>
      <c r="HEC120" s="349"/>
      <c r="HED120" s="349"/>
      <c r="HEE120" s="349"/>
      <c r="HEF120" s="349"/>
      <c r="HEG120" s="349"/>
      <c r="HEH120" s="349"/>
      <c r="HEI120" s="349"/>
      <c r="HEJ120" s="349"/>
      <c r="HEK120" s="349"/>
      <c r="HEL120" s="349"/>
      <c r="HEM120" s="349"/>
      <c r="HEN120" s="349"/>
      <c r="HEO120" s="349"/>
      <c r="HEP120" s="349"/>
      <c r="HEQ120" s="349"/>
      <c r="HER120" s="349"/>
      <c r="HES120" s="349"/>
      <c r="HET120" s="349"/>
      <c r="HEU120" s="349"/>
      <c r="HEV120" s="349"/>
      <c r="HEW120" s="349"/>
      <c r="HEX120" s="349"/>
      <c r="HEY120" s="349"/>
      <c r="HEZ120" s="349"/>
      <c r="HFA120" s="349"/>
      <c r="HFB120" s="349"/>
      <c r="HFC120" s="349"/>
      <c r="HFD120" s="349"/>
      <c r="HFE120" s="349"/>
      <c r="HFF120" s="349"/>
      <c r="HFG120" s="349"/>
      <c r="HFH120" s="349"/>
      <c r="HFI120" s="349"/>
      <c r="HFJ120" s="349"/>
      <c r="HFK120" s="349"/>
      <c r="HFL120" s="349"/>
      <c r="HFM120" s="349"/>
      <c r="HFN120" s="349"/>
      <c r="HFO120" s="349"/>
      <c r="HFP120" s="349"/>
      <c r="HFQ120" s="349"/>
      <c r="HFR120" s="349"/>
      <c r="HFS120" s="349"/>
      <c r="HFT120" s="349"/>
      <c r="HFU120" s="349"/>
      <c r="HFV120" s="349"/>
      <c r="HFW120" s="349"/>
      <c r="HFX120" s="349"/>
      <c r="HFY120" s="349"/>
      <c r="HFZ120" s="349"/>
      <c r="HGA120" s="349"/>
      <c r="HGB120" s="349"/>
      <c r="HGC120" s="349"/>
      <c r="HGD120" s="349"/>
      <c r="HGE120" s="349"/>
      <c r="HGF120" s="349"/>
      <c r="HGG120" s="349"/>
      <c r="HGH120" s="349"/>
      <c r="HGI120" s="349"/>
      <c r="HGJ120" s="349"/>
      <c r="HGK120" s="349"/>
      <c r="HGL120" s="349"/>
      <c r="HGM120" s="349"/>
      <c r="HGN120" s="349"/>
      <c r="HGO120" s="349"/>
      <c r="HGP120" s="349"/>
      <c r="HGQ120" s="349"/>
      <c r="HGR120" s="349"/>
      <c r="HGS120" s="349"/>
      <c r="HGT120" s="349"/>
      <c r="HGU120" s="349"/>
      <c r="HGV120" s="349"/>
      <c r="HGW120" s="349"/>
      <c r="HGX120" s="349"/>
      <c r="HGY120" s="349"/>
      <c r="HGZ120" s="349"/>
      <c r="HHA120" s="349"/>
      <c r="HHB120" s="349"/>
      <c r="HHC120" s="349"/>
      <c r="HHD120" s="349"/>
      <c r="HHE120" s="349"/>
      <c r="HHF120" s="349"/>
      <c r="HHG120" s="349"/>
      <c r="HHH120" s="349"/>
      <c r="HHI120" s="349"/>
      <c r="HHJ120" s="349"/>
      <c r="HHK120" s="349"/>
      <c r="HHL120" s="349"/>
      <c r="HHM120" s="349"/>
      <c r="HHN120" s="349"/>
      <c r="HHO120" s="349"/>
      <c r="HHP120" s="349"/>
      <c r="HHQ120" s="349"/>
      <c r="HHR120" s="349"/>
      <c r="HHS120" s="349"/>
      <c r="HHT120" s="349"/>
      <c r="HHU120" s="349"/>
      <c r="HHV120" s="349"/>
      <c r="HHW120" s="349"/>
      <c r="HHX120" s="349"/>
      <c r="HHY120" s="349"/>
      <c r="HHZ120" s="349"/>
      <c r="HIA120" s="349"/>
      <c r="HIB120" s="349"/>
      <c r="HIC120" s="349"/>
      <c r="HID120" s="349"/>
      <c r="HIE120" s="349"/>
      <c r="HIF120" s="349"/>
      <c r="HIG120" s="349"/>
      <c r="HIH120" s="349"/>
      <c r="HII120" s="349"/>
      <c r="HIJ120" s="349"/>
      <c r="HIK120" s="349"/>
      <c r="HIL120" s="349"/>
      <c r="HIM120" s="349"/>
      <c r="HIN120" s="349"/>
      <c r="HIO120" s="349"/>
      <c r="HIP120" s="349"/>
      <c r="HIQ120" s="349"/>
      <c r="HIR120" s="349"/>
      <c r="HIS120" s="349"/>
      <c r="HIT120" s="349"/>
      <c r="HIU120" s="349"/>
      <c r="HIV120" s="349"/>
      <c r="HIW120" s="349"/>
      <c r="HIX120" s="349"/>
      <c r="HIY120" s="349"/>
      <c r="HIZ120" s="349"/>
      <c r="HJA120" s="349"/>
      <c r="HJB120" s="349"/>
      <c r="HJC120" s="349"/>
      <c r="HJD120" s="349"/>
      <c r="HJE120" s="349"/>
      <c r="HJF120" s="349"/>
      <c r="HJG120" s="349"/>
      <c r="HJH120" s="349"/>
      <c r="HJI120" s="349"/>
      <c r="HJJ120" s="349"/>
      <c r="HJK120" s="349"/>
      <c r="HJL120" s="349"/>
      <c r="HJM120" s="349"/>
      <c r="HJN120" s="349"/>
      <c r="HJO120" s="349"/>
      <c r="HJP120" s="349"/>
      <c r="HJQ120" s="349"/>
      <c r="HJR120" s="349"/>
      <c r="HJS120" s="349"/>
      <c r="HJT120" s="349"/>
      <c r="HJU120" s="349"/>
      <c r="HJV120" s="349"/>
      <c r="HJW120" s="349"/>
      <c r="HJX120" s="349"/>
      <c r="HJY120" s="349"/>
      <c r="HJZ120" s="349"/>
      <c r="HKA120" s="349"/>
      <c r="HKB120" s="349"/>
      <c r="HKC120" s="349"/>
      <c r="HKD120" s="349"/>
      <c r="HKE120" s="349"/>
      <c r="HKF120" s="349"/>
      <c r="HKG120" s="349"/>
      <c r="HKH120" s="349"/>
      <c r="HKI120" s="349"/>
      <c r="HKJ120" s="349"/>
      <c r="HKK120" s="349"/>
      <c r="HKL120" s="349"/>
      <c r="HKM120" s="349"/>
      <c r="HKN120" s="349"/>
      <c r="HKO120" s="349"/>
      <c r="HKP120" s="349"/>
      <c r="HKQ120" s="349"/>
      <c r="HKR120" s="349"/>
      <c r="HKS120" s="349"/>
      <c r="HKT120" s="349"/>
      <c r="HKU120" s="349"/>
      <c r="HKV120" s="349"/>
      <c r="HKW120" s="349"/>
      <c r="HKX120" s="349"/>
      <c r="HKY120" s="349"/>
      <c r="HKZ120" s="349"/>
      <c r="HLA120" s="349"/>
      <c r="HLB120" s="349"/>
      <c r="HLC120" s="349"/>
      <c r="HLD120" s="349"/>
      <c r="HLE120" s="349"/>
      <c r="HLF120" s="349"/>
      <c r="HLG120" s="349"/>
      <c r="HLH120" s="349"/>
      <c r="HLI120" s="349"/>
      <c r="HLJ120" s="349"/>
      <c r="HLK120" s="349"/>
      <c r="HLL120" s="349"/>
      <c r="HLM120" s="349"/>
      <c r="HLN120" s="349"/>
      <c r="HLO120" s="349"/>
      <c r="HLP120" s="349"/>
      <c r="HLQ120" s="349"/>
      <c r="HLR120" s="349"/>
      <c r="HLS120" s="349"/>
      <c r="HLT120" s="349"/>
      <c r="HLU120" s="349"/>
      <c r="HLV120" s="349"/>
      <c r="HLW120" s="349"/>
      <c r="HLX120" s="349"/>
      <c r="HLY120" s="349"/>
      <c r="HLZ120" s="349"/>
      <c r="HMA120" s="349"/>
      <c r="HMB120" s="349"/>
      <c r="HMC120" s="349"/>
      <c r="HMD120" s="349"/>
      <c r="HME120" s="349"/>
      <c r="HMF120" s="349"/>
      <c r="HMG120" s="349"/>
      <c r="HMH120" s="349"/>
      <c r="HMI120" s="349"/>
      <c r="HMJ120" s="349"/>
      <c r="HMK120" s="349"/>
      <c r="HML120" s="349"/>
      <c r="HMM120" s="349"/>
      <c r="HMN120" s="349"/>
      <c r="HMO120" s="349"/>
      <c r="HMP120" s="349"/>
      <c r="HMQ120" s="349"/>
      <c r="HMR120" s="349"/>
      <c r="HMS120" s="349"/>
      <c r="HMT120" s="349"/>
      <c r="HMU120" s="349"/>
      <c r="HMV120" s="349"/>
      <c r="HMW120" s="349"/>
      <c r="HMX120" s="349"/>
      <c r="HMY120" s="349"/>
      <c r="HMZ120" s="349"/>
      <c r="HNA120" s="349"/>
      <c r="HNB120" s="349"/>
      <c r="HNC120" s="349"/>
      <c r="HND120" s="349"/>
      <c r="HNE120" s="349"/>
      <c r="HNF120" s="349"/>
      <c r="HNG120" s="349"/>
      <c r="HNH120" s="349"/>
      <c r="HNI120" s="349"/>
      <c r="HNJ120" s="349"/>
      <c r="HNK120" s="349"/>
      <c r="HNL120" s="349"/>
      <c r="HNM120" s="349"/>
      <c r="HNN120" s="349"/>
      <c r="HNO120" s="349"/>
      <c r="HNP120" s="349"/>
      <c r="HNQ120" s="349"/>
      <c r="HNR120" s="349"/>
      <c r="HNS120" s="349"/>
      <c r="HNT120" s="349"/>
      <c r="HNU120" s="349"/>
      <c r="HNV120" s="349"/>
      <c r="HNW120" s="349"/>
      <c r="HNX120" s="349"/>
      <c r="HNY120" s="349"/>
      <c r="HNZ120" s="349"/>
      <c r="HOA120" s="349"/>
      <c r="HOB120" s="349"/>
      <c r="HOC120" s="349"/>
      <c r="HOD120" s="349"/>
      <c r="HOE120" s="349"/>
      <c r="HOF120" s="349"/>
      <c r="HOG120" s="349"/>
      <c r="HOH120" s="349"/>
      <c r="HOI120" s="349"/>
      <c r="HOJ120" s="349"/>
      <c r="HOK120" s="349"/>
      <c r="HOL120" s="349"/>
      <c r="HOM120" s="349"/>
      <c r="HON120" s="349"/>
      <c r="HOO120" s="349"/>
      <c r="HOP120" s="349"/>
      <c r="HOQ120" s="349"/>
      <c r="HOR120" s="349"/>
      <c r="HOS120" s="349"/>
      <c r="HOT120" s="349"/>
      <c r="HOU120" s="349"/>
      <c r="HOV120" s="349"/>
      <c r="HOW120" s="349"/>
      <c r="HOX120" s="349"/>
      <c r="HOY120" s="349"/>
      <c r="HOZ120" s="349"/>
      <c r="HPA120" s="349"/>
      <c r="HPB120" s="349"/>
      <c r="HPC120" s="349"/>
      <c r="HPD120" s="349"/>
      <c r="HPE120" s="349"/>
      <c r="HPF120" s="349"/>
      <c r="HPG120" s="349"/>
      <c r="HPH120" s="349"/>
      <c r="HPI120" s="349"/>
      <c r="HPJ120" s="349"/>
      <c r="HPK120" s="349"/>
      <c r="HPL120" s="349"/>
      <c r="HPM120" s="349"/>
      <c r="HPN120" s="349"/>
      <c r="HPO120" s="349"/>
      <c r="HPP120" s="349"/>
      <c r="HPQ120" s="349"/>
      <c r="HPR120" s="349"/>
      <c r="HPS120" s="349"/>
      <c r="HPT120" s="349"/>
      <c r="HPU120" s="349"/>
      <c r="HPV120" s="349"/>
      <c r="HPW120" s="349"/>
      <c r="HPX120" s="349"/>
      <c r="HPY120" s="349"/>
      <c r="HPZ120" s="349"/>
      <c r="HQA120" s="349"/>
      <c r="HQB120" s="349"/>
      <c r="HQC120" s="349"/>
      <c r="HQD120" s="349"/>
      <c r="HQE120" s="349"/>
      <c r="HQF120" s="349"/>
      <c r="HQG120" s="349"/>
      <c r="HQH120" s="349"/>
      <c r="HQI120" s="349"/>
      <c r="HQJ120" s="349"/>
      <c r="HQK120" s="349"/>
      <c r="HQL120" s="349"/>
      <c r="HQM120" s="349"/>
      <c r="HQN120" s="349"/>
      <c r="HQO120" s="349"/>
      <c r="HQP120" s="349"/>
      <c r="HQQ120" s="349"/>
      <c r="HQR120" s="349"/>
      <c r="HQS120" s="349"/>
      <c r="HQT120" s="349"/>
      <c r="HQU120" s="349"/>
      <c r="HQV120" s="349"/>
      <c r="HQW120" s="349"/>
      <c r="HQX120" s="349"/>
      <c r="HQY120" s="349"/>
      <c r="HQZ120" s="349"/>
      <c r="HRA120" s="349"/>
      <c r="HRB120" s="349"/>
      <c r="HRC120" s="349"/>
      <c r="HRD120" s="349"/>
      <c r="HRE120" s="349"/>
      <c r="HRF120" s="349"/>
      <c r="HRG120" s="349"/>
      <c r="HRH120" s="349"/>
      <c r="HRI120" s="349"/>
      <c r="HRJ120" s="349"/>
      <c r="HRK120" s="349"/>
      <c r="HRL120" s="349"/>
      <c r="HRM120" s="349"/>
      <c r="HRN120" s="349"/>
      <c r="HRO120" s="349"/>
      <c r="HRP120" s="349"/>
      <c r="HRQ120" s="349"/>
      <c r="HRR120" s="349"/>
      <c r="HRS120" s="349"/>
      <c r="HRT120" s="349"/>
      <c r="HRU120" s="349"/>
      <c r="HRV120" s="349"/>
      <c r="HRW120" s="349"/>
      <c r="HRX120" s="349"/>
      <c r="HRY120" s="349"/>
      <c r="HRZ120" s="349"/>
      <c r="HSA120" s="349"/>
      <c r="HSB120" s="349"/>
      <c r="HSC120" s="349"/>
      <c r="HSD120" s="349"/>
      <c r="HSE120" s="349"/>
      <c r="HSF120" s="349"/>
      <c r="HSG120" s="349"/>
      <c r="HSH120" s="349"/>
      <c r="HSI120" s="349"/>
      <c r="HSJ120" s="349"/>
      <c r="HSK120" s="349"/>
      <c r="HSL120" s="349"/>
      <c r="HSM120" s="349"/>
      <c r="HSN120" s="349"/>
      <c r="HSO120" s="349"/>
      <c r="HSP120" s="349"/>
      <c r="HSQ120" s="349"/>
      <c r="HSR120" s="349"/>
      <c r="HSS120" s="349"/>
      <c r="HST120" s="349"/>
      <c r="HSU120" s="349"/>
      <c r="HSV120" s="349"/>
      <c r="HSW120" s="349"/>
      <c r="HSX120" s="349"/>
      <c r="HSY120" s="349"/>
      <c r="HSZ120" s="349"/>
      <c r="HTA120" s="349"/>
      <c r="HTB120" s="349"/>
      <c r="HTC120" s="349"/>
      <c r="HTD120" s="349"/>
      <c r="HTE120" s="349"/>
      <c r="HTF120" s="349"/>
      <c r="HTG120" s="349"/>
      <c r="HTH120" s="349"/>
      <c r="HTI120" s="349"/>
      <c r="HTJ120" s="349"/>
      <c r="HTK120" s="349"/>
      <c r="HTL120" s="349"/>
      <c r="HTM120" s="349"/>
      <c r="HTN120" s="349"/>
      <c r="HTO120" s="349"/>
      <c r="HTP120" s="349"/>
      <c r="HTQ120" s="349"/>
      <c r="HTR120" s="349"/>
      <c r="HTS120" s="349"/>
      <c r="HTT120" s="349"/>
      <c r="HTU120" s="349"/>
      <c r="HTV120" s="349"/>
      <c r="HTW120" s="349"/>
      <c r="HTX120" s="349"/>
      <c r="HTY120" s="349"/>
      <c r="HTZ120" s="349"/>
      <c r="HUA120" s="349"/>
      <c r="HUB120" s="349"/>
      <c r="HUC120" s="349"/>
      <c r="HUD120" s="349"/>
      <c r="HUE120" s="349"/>
      <c r="HUF120" s="349"/>
      <c r="HUG120" s="349"/>
      <c r="HUH120" s="349"/>
      <c r="HUI120" s="349"/>
      <c r="HUJ120" s="349"/>
      <c r="HUK120" s="349"/>
      <c r="HUL120" s="349"/>
      <c r="HUM120" s="349"/>
      <c r="HUN120" s="349"/>
      <c r="HUO120" s="349"/>
      <c r="HUP120" s="349"/>
      <c r="HUQ120" s="349"/>
      <c r="HUR120" s="349"/>
      <c r="HUS120" s="349"/>
      <c r="HUT120" s="349"/>
      <c r="HUU120" s="349"/>
      <c r="HUV120" s="349"/>
      <c r="HUW120" s="349"/>
      <c r="HUX120" s="349"/>
      <c r="HUY120" s="349"/>
      <c r="HUZ120" s="349"/>
      <c r="HVA120" s="349"/>
      <c r="HVB120" s="349"/>
      <c r="HVC120" s="349"/>
      <c r="HVD120" s="349"/>
      <c r="HVE120" s="349"/>
      <c r="HVF120" s="349"/>
      <c r="HVG120" s="349"/>
      <c r="HVH120" s="349"/>
      <c r="HVI120" s="349"/>
      <c r="HVJ120" s="349"/>
      <c r="HVK120" s="349"/>
      <c r="HVL120" s="349"/>
      <c r="HVM120" s="349"/>
      <c r="HVN120" s="349"/>
      <c r="HVO120" s="349"/>
      <c r="HVP120" s="349"/>
      <c r="HVQ120" s="349"/>
      <c r="HVR120" s="349"/>
      <c r="HVS120" s="349"/>
      <c r="HVT120" s="349"/>
      <c r="HVU120" s="349"/>
      <c r="HVV120" s="349"/>
      <c r="HVW120" s="349"/>
      <c r="HVX120" s="349"/>
      <c r="HVY120" s="349"/>
      <c r="HVZ120" s="349"/>
      <c r="HWA120" s="349"/>
      <c r="HWB120" s="349"/>
      <c r="HWC120" s="349"/>
      <c r="HWD120" s="349"/>
      <c r="HWE120" s="349"/>
      <c r="HWF120" s="349"/>
      <c r="HWG120" s="349"/>
      <c r="HWH120" s="349"/>
      <c r="HWI120" s="349"/>
      <c r="HWJ120" s="349"/>
      <c r="HWK120" s="349"/>
      <c r="HWL120" s="349"/>
      <c r="HWM120" s="349"/>
      <c r="HWN120" s="349"/>
      <c r="HWO120" s="349"/>
      <c r="HWP120" s="349"/>
      <c r="HWQ120" s="349"/>
      <c r="HWR120" s="349"/>
      <c r="HWS120" s="349"/>
      <c r="HWT120" s="349"/>
      <c r="HWU120" s="349"/>
      <c r="HWV120" s="349"/>
      <c r="HWW120" s="349"/>
      <c r="HWX120" s="349"/>
      <c r="HWY120" s="349"/>
      <c r="HWZ120" s="349"/>
      <c r="HXA120" s="349"/>
      <c r="HXB120" s="349"/>
      <c r="HXC120" s="349"/>
      <c r="HXD120" s="349"/>
      <c r="HXE120" s="349"/>
      <c r="HXF120" s="349"/>
      <c r="HXG120" s="349"/>
      <c r="HXH120" s="349"/>
      <c r="HXI120" s="349"/>
      <c r="HXJ120" s="349"/>
      <c r="HXK120" s="349"/>
      <c r="HXL120" s="349"/>
      <c r="HXM120" s="349"/>
      <c r="HXN120" s="349"/>
      <c r="HXO120" s="349"/>
      <c r="HXP120" s="349"/>
      <c r="HXQ120" s="349"/>
      <c r="HXR120" s="349"/>
      <c r="HXS120" s="349"/>
      <c r="HXT120" s="349"/>
      <c r="HXU120" s="349"/>
      <c r="HXV120" s="349"/>
      <c r="HXW120" s="349"/>
      <c r="HXX120" s="349"/>
      <c r="HXY120" s="349"/>
      <c r="HXZ120" s="349"/>
      <c r="HYA120" s="349"/>
      <c r="HYB120" s="349"/>
      <c r="HYC120" s="349"/>
      <c r="HYD120" s="349"/>
      <c r="HYE120" s="349"/>
      <c r="HYF120" s="349"/>
      <c r="HYG120" s="349"/>
      <c r="HYH120" s="349"/>
      <c r="HYI120" s="349"/>
      <c r="HYJ120" s="349"/>
      <c r="HYK120" s="349"/>
      <c r="HYL120" s="349"/>
      <c r="HYM120" s="349"/>
      <c r="HYN120" s="349"/>
      <c r="HYO120" s="349"/>
      <c r="HYP120" s="349"/>
      <c r="HYQ120" s="349"/>
      <c r="HYR120" s="349"/>
      <c r="HYS120" s="349"/>
      <c r="HYT120" s="349"/>
      <c r="HYU120" s="349"/>
      <c r="HYV120" s="349"/>
      <c r="HYW120" s="349"/>
      <c r="HYX120" s="349"/>
      <c r="HYY120" s="349"/>
      <c r="HYZ120" s="349"/>
      <c r="HZA120" s="349"/>
      <c r="HZB120" s="349"/>
      <c r="HZC120" s="349"/>
      <c r="HZD120" s="349"/>
      <c r="HZE120" s="349"/>
      <c r="HZF120" s="349"/>
      <c r="HZG120" s="349"/>
      <c r="HZH120" s="349"/>
      <c r="HZI120" s="349"/>
      <c r="HZJ120" s="349"/>
      <c r="HZK120" s="349"/>
      <c r="HZL120" s="349"/>
      <c r="HZM120" s="349"/>
      <c r="HZN120" s="349"/>
      <c r="HZO120" s="349"/>
      <c r="HZP120" s="349"/>
      <c r="HZQ120" s="349"/>
      <c r="HZR120" s="349"/>
      <c r="HZS120" s="349"/>
      <c r="HZT120" s="349"/>
      <c r="HZU120" s="349"/>
      <c r="HZV120" s="349"/>
      <c r="HZW120" s="349"/>
      <c r="HZX120" s="349"/>
      <c r="HZY120" s="349"/>
      <c r="HZZ120" s="349"/>
      <c r="IAA120" s="349"/>
      <c r="IAB120" s="349"/>
      <c r="IAC120" s="349"/>
      <c r="IAD120" s="349"/>
      <c r="IAE120" s="349"/>
      <c r="IAF120" s="349"/>
      <c r="IAG120" s="349"/>
      <c r="IAH120" s="349"/>
      <c r="IAI120" s="349"/>
      <c r="IAJ120" s="349"/>
      <c r="IAK120" s="349"/>
      <c r="IAL120" s="349"/>
      <c r="IAM120" s="349"/>
      <c r="IAN120" s="349"/>
      <c r="IAO120" s="349"/>
      <c r="IAP120" s="349"/>
      <c r="IAQ120" s="349"/>
      <c r="IAR120" s="349"/>
      <c r="IAS120" s="349"/>
      <c r="IAT120" s="349"/>
      <c r="IAU120" s="349"/>
      <c r="IAV120" s="349"/>
      <c r="IAW120" s="349"/>
      <c r="IAX120" s="349"/>
      <c r="IAY120" s="349"/>
      <c r="IAZ120" s="349"/>
      <c r="IBA120" s="349"/>
      <c r="IBB120" s="349"/>
      <c r="IBC120" s="349"/>
      <c r="IBD120" s="349"/>
      <c r="IBE120" s="349"/>
      <c r="IBF120" s="349"/>
      <c r="IBG120" s="349"/>
      <c r="IBH120" s="349"/>
      <c r="IBI120" s="349"/>
      <c r="IBJ120" s="349"/>
      <c r="IBK120" s="349"/>
      <c r="IBL120" s="349"/>
      <c r="IBM120" s="349"/>
      <c r="IBN120" s="349"/>
      <c r="IBO120" s="349"/>
      <c r="IBP120" s="349"/>
      <c r="IBQ120" s="349"/>
      <c r="IBR120" s="349"/>
      <c r="IBS120" s="349"/>
      <c r="IBT120" s="349"/>
      <c r="IBU120" s="349"/>
      <c r="IBV120" s="349"/>
      <c r="IBW120" s="349"/>
      <c r="IBX120" s="349"/>
      <c r="IBY120" s="349"/>
      <c r="IBZ120" s="349"/>
      <c r="ICA120" s="349"/>
      <c r="ICB120" s="349"/>
      <c r="ICC120" s="349"/>
      <c r="ICD120" s="349"/>
      <c r="ICE120" s="349"/>
      <c r="ICF120" s="349"/>
      <c r="ICG120" s="349"/>
      <c r="ICH120" s="349"/>
      <c r="ICI120" s="349"/>
      <c r="ICJ120" s="349"/>
      <c r="ICK120" s="349"/>
      <c r="ICL120" s="349"/>
      <c r="ICM120" s="349"/>
      <c r="ICN120" s="349"/>
      <c r="ICO120" s="349"/>
      <c r="ICP120" s="349"/>
      <c r="ICQ120" s="349"/>
      <c r="ICR120" s="349"/>
      <c r="ICS120" s="349"/>
      <c r="ICT120" s="349"/>
      <c r="ICU120" s="349"/>
      <c r="ICV120" s="349"/>
      <c r="ICW120" s="349"/>
      <c r="ICX120" s="349"/>
      <c r="ICY120" s="349"/>
      <c r="ICZ120" s="349"/>
      <c r="IDA120" s="349"/>
      <c r="IDB120" s="349"/>
      <c r="IDC120" s="349"/>
      <c r="IDD120" s="349"/>
      <c r="IDE120" s="349"/>
      <c r="IDF120" s="349"/>
      <c r="IDG120" s="349"/>
      <c r="IDH120" s="349"/>
      <c r="IDI120" s="349"/>
      <c r="IDJ120" s="349"/>
      <c r="IDK120" s="349"/>
      <c r="IDL120" s="349"/>
      <c r="IDM120" s="349"/>
      <c r="IDN120" s="349"/>
      <c r="IDO120" s="349"/>
      <c r="IDP120" s="349"/>
      <c r="IDQ120" s="349"/>
      <c r="IDR120" s="349"/>
      <c r="IDS120" s="349"/>
      <c r="IDT120" s="349"/>
      <c r="IDU120" s="349"/>
      <c r="IDV120" s="349"/>
      <c r="IDW120" s="349"/>
      <c r="IDX120" s="349"/>
      <c r="IDY120" s="349"/>
      <c r="IDZ120" s="349"/>
      <c r="IEA120" s="349"/>
      <c r="IEB120" s="349"/>
      <c r="IEC120" s="349"/>
      <c r="IED120" s="349"/>
      <c r="IEE120" s="349"/>
      <c r="IEF120" s="349"/>
      <c r="IEG120" s="349"/>
      <c r="IEH120" s="349"/>
      <c r="IEI120" s="349"/>
      <c r="IEJ120" s="349"/>
      <c r="IEK120" s="349"/>
      <c r="IEL120" s="349"/>
      <c r="IEM120" s="349"/>
      <c r="IEN120" s="349"/>
      <c r="IEO120" s="349"/>
      <c r="IEP120" s="349"/>
      <c r="IEQ120" s="349"/>
      <c r="IER120" s="349"/>
      <c r="IES120" s="349"/>
      <c r="IET120" s="349"/>
      <c r="IEU120" s="349"/>
      <c r="IEV120" s="349"/>
      <c r="IEW120" s="349"/>
      <c r="IEX120" s="349"/>
      <c r="IEY120" s="349"/>
      <c r="IEZ120" s="349"/>
      <c r="IFA120" s="349"/>
      <c r="IFB120" s="349"/>
      <c r="IFC120" s="349"/>
      <c r="IFD120" s="349"/>
      <c r="IFE120" s="349"/>
      <c r="IFF120" s="349"/>
      <c r="IFG120" s="349"/>
      <c r="IFH120" s="349"/>
      <c r="IFI120" s="349"/>
      <c r="IFJ120" s="349"/>
      <c r="IFK120" s="349"/>
      <c r="IFL120" s="349"/>
      <c r="IFM120" s="349"/>
      <c r="IFN120" s="349"/>
      <c r="IFO120" s="349"/>
      <c r="IFP120" s="349"/>
      <c r="IFQ120" s="349"/>
      <c r="IFR120" s="349"/>
      <c r="IFS120" s="349"/>
      <c r="IFT120" s="349"/>
      <c r="IFU120" s="349"/>
      <c r="IFV120" s="349"/>
      <c r="IFW120" s="349"/>
      <c r="IFX120" s="349"/>
      <c r="IFY120" s="349"/>
      <c r="IFZ120" s="349"/>
      <c r="IGA120" s="349"/>
      <c r="IGB120" s="349"/>
      <c r="IGC120" s="349"/>
      <c r="IGD120" s="349"/>
      <c r="IGE120" s="349"/>
      <c r="IGF120" s="349"/>
      <c r="IGG120" s="349"/>
      <c r="IGH120" s="349"/>
      <c r="IGI120" s="349"/>
      <c r="IGJ120" s="349"/>
      <c r="IGK120" s="349"/>
      <c r="IGL120" s="349"/>
      <c r="IGM120" s="349"/>
      <c r="IGN120" s="349"/>
      <c r="IGO120" s="349"/>
      <c r="IGP120" s="349"/>
      <c r="IGQ120" s="349"/>
      <c r="IGR120" s="349"/>
      <c r="IGS120" s="349"/>
      <c r="IGT120" s="349"/>
      <c r="IGU120" s="349"/>
      <c r="IGV120" s="349"/>
      <c r="IGW120" s="349"/>
      <c r="IGX120" s="349"/>
      <c r="IGY120" s="349"/>
      <c r="IGZ120" s="349"/>
      <c r="IHA120" s="349"/>
      <c r="IHB120" s="349"/>
      <c r="IHC120" s="349"/>
      <c r="IHD120" s="349"/>
      <c r="IHE120" s="349"/>
      <c r="IHF120" s="349"/>
      <c r="IHG120" s="349"/>
      <c r="IHH120" s="349"/>
      <c r="IHI120" s="349"/>
      <c r="IHJ120" s="349"/>
      <c r="IHK120" s="349"/>
      <c r="IHL120" s="349"/>
      <c r="IHM120" s="349"/>
      <c r="IHN120" s="349"/>
      <c r="IHO120" s="349"/>
      <c r="IHP120" s="349"/>
      <c r="IHQ120" s="349"/>
      <c r="IHR120" s="349"/>
      <c r="IHS120" s="349"/>
      <c r="IHT120" s="349"/>
      <c r="IHU120" s="349"/>
      <c r="IHV120" s="349"/>
      <c r="IHW120" s="349"/>
      <c r="IHX120" s="349"/>
      <c r="IHY120" s="349"/>
      <c r="IHZ120" s="349"/>
      <c r="IIA120" s="349"/>
      <c r="IIB120" s="349"/>
      <c r="IIC120" s="349"/>
      <c r="IID120" s="349"/>
      <c r="IIE120" s="349"/>
      <c r="IIF120" s="349"/>
      <c r="IIG120" s="349"/>
      <c r="IIH120" s="349"/>
      <c r="III120" s="349"/>
      <c r="IIJ120" s="349"/>
      <c r="IIK120" s="349"/>
      <c r="IIL120" s="349"/>
      <c r="IIM120" s="349"/>
      <c r="IIN120" s="349"/>
      <c r="IIO120" s="349"/>
      <c r="IIP120" s="349"/>
      <c r="IIQ120" s="349"/>
      <c r="IIR120" s="349"/>
      <c r="IIS120" s="349"/>
      <c r="IIT120" s="349"/>
      <c r="IIU120" s="349"/>
      <c r="IIV120" s="349"/>
      <c r="IIW120" s="349"/>
      <c r="IIX120" s="349"/>
      <c r="IIY120" s="349"/>
      <c r="IIZ120" s="349"/>
      <c r="IJA120" s="349"/>
      <c r="IJB120" s="349"/>
      <c r="IJC120" s="349"/>
      <c r="IJD120" s="349"/>
      <c r="IJE120" s="349"/>
      <c r="IJF120" s="349"/>
      <c r="IJG120" s="349"/>
      <c r="IJH120" s="349"/>
      <c r="IJI120" s="349"/>
      <c r="IJJ120" s="349"/>
      <c r="IJK120" s="349"/>
      <c r="IJL120" s="349"/>
      <c r="IJM120" s="349"/>
      <c r="IJN120" s="349"/>
      <c r="IJO120" s="349"/>
      <c r="IJP120" s="349"/>
      <c r="IJQ120" s="349"/>
      <c r="IJR120" s="349"/>
      <c r="IJS120" s="349"/>
      <c r="IJT120" s="349"/>
      <c r="IJU120" s="349"/>
      <c r="IJV120" s="349"/>
      <c r="IJW120" s="349"/>
      <c r="IJX120" s="349"/>
      <c r="IJY120" s="349"/>
      <c r="IJZ120" s="349"/>
      <c r="IKA120" s="349"/>
      <c r="IKB120" s="349"/>
      <c r="IKC120" s="349"/>
      <c r="IKD120" s="349"/>
      <c r="IKE120" s="349"/>
      <c r="IKF120" s="349"/>
      <c r="IKG120" s="349"/>
      <c r="IKH120" s="349"/>
      <c r="IKI120" s="349"/>
      <c r="IKJ120" s="349"/>
      <c r="IKK120" s="349"/>
      <c r="IKL120" s="349"/>
      <c r="IKM120" s="349"/>
      <c r="IKN120" s="349"/>
      <c r="IKO120" s="349"/>
      <c r="IKP120" s="349"/>
      <c r="IKQ120" s="349"/>
      <c r="IKR120" s="349"/>
      <c r="IKS120" s="349"/>
      <c r="IKT120" s="349"/>
      <c r="IKU120" s="349"/>
      <c r="IKV120" s="349"/>
      <c r="IKW120" s="349"/>
      <c r="IKX120" s="349"/>
      <c r="IKY120" s="349"/>
      <c r="IKZ120" s="349"/>
      <c r="ILA120" s="349"/>
      <c r="ILB120" s="349"/>
      <c r="ILC120" s="349"/>
      <c r="ILD120" s="349"/>
      <c r="ILE120" s="349"/>
      <c r="ILF120" s="349"/>
      <c r="ILG120" s="349"/>
      <c r="ILH120" s="349"/>
      <c r="ILI120" s="349"/>
      <c r="ILJ120" s="349"/>
      <c r="ILK120" s="349"/>
      <c r="ILL120" s="349"/>
      <c r="ILM120" s="349"/>
      <c r="ILN120" s="349"/>
      <c r="ILO120" s="349"/>
      <c r="ILP120" s="349"/>
      <c r="ILQ120" s="349"/>
      <c r="ILR120" s="349"/>
      <c r="ILS120" s="349"/>
      <c r="ILT120" s="349"/>
      <c r="ILU120" s="349"/>
      <c r="ILV120" s="349"/>
      <c r="ILW120" s="349"/>
      <c r="ILX120" s="349"/>
      <c r="ILY120" s="349"/>
      <c r="ILZ120" s="349"/>
      <c r="IMA120" s="349"/>
      <c r="IMB120" s="349"/>
      <c r="IMC120" s="349"/>
      <c r="IMD120" s="349"/>
      <c r="IME120" s="349"/>
      <c r="IMF120" s="349"/>
      <c r="IMG120" s="349"/>
      <c r="IMH120" s="349"/>
      <c r="IMI120" s="349"/>
      <c r="IMJ120" s="349"/>
      <c r="IMK120" s="349"/>
      <c r="IML120" s="349"/>
      <c r="IMM120" s="349"/>
      <c r="IMN120" s="349"/>
      <c r="IMO120" s="349"/>
      <c r="IMP120" s="349"/>
      <c r="IMQ120" s="349"/>
      <c r="IMR120" s="349"/>
      <c r="IMS120" s="349"/>
      <c r="IMT120" s="349"/>
      <c r="IMU120" s="349"/>
      <c r="IMV120" s="349"/>
      <c r="IMW120" s="349"/>
      <c r="IMX120" s="349"/>
      <c r="IMY120" s="349"/>
      <c r="IMZ120" s="349"/>
      <c r="INA120" s="349"/>
      <c r="INB120" s="349"/>
      <c r="INC120" s="349"/>
      <c r="IND120" s="349"/>
      <c r="INE120" s="349"/>
      <c r="INF120" s="349"/>
      <c r="ING120" s="349"/>
      <c r="INH120" s="349"/>
      <c r="INI120" s="349"/>
      <c r="INJ120" s="349"/>
      <c r="INK120" s="349"/>
      <c r="INL120" s="349"/>
      <c r="INM120" s="349"/>
      <c r="INN120" s="349"/>
      <c r="INO120" s="349"/>
      <c r="INP120" s="349"/>
      <c r="INQ120" s="349"/>
      <c r="INR120" s="349"/>
      <c r="INS120" s="349"/>
      <c r="INT120" s="349"/>
      <c r="INU120" s="349"/>
      <c r="INV120" s="349"/>
      <c r="INW120" s="349"/>
      <c r="INX120" s="349"/>
      <c r="INY120" s="349"/>
      <c r="INZ120" s="349"/>
      <c r="IOA120" s="349"/>
      <c r="IOB120" s="349"/>
      <c r="IOC120" s="349"/>
      <c r="IOD120" s="349"/>
      <c r="IOE120" s="349"/>
      <c r="IOF120" s="349"/>
      <c r="IOG120" s="349"/>
      <c r="IOH120" s="349"/>
      <c r="IOI120" s="349"/>
      <c r="IOJ120" s="349"/>
      <c r="IOK120" s="349"/>
      <c r="IOL120" s="349"/>
      <c r="IOM120" s="349"/>
      <c r="ION120" s="349"/>
      <c r="IOO120" s="349"/>
      <c r="IOP120" s="349"/>
      <c r="IOQ120" s="349"/>
      <c r="IOR120" s="349"/>
      <c r="IOS120" s="349"/>
      <c r="IOT120" s="349"/>
      <c r="IOU120" s="349"/>
      <c r="IOV120" s="349"/>
      <c r="IOW120" s="349"/>
      <c r="IOX120" s="349"/>
      <c r="IOY120" s="349"/>
      <c r="IOZ120" s="349"/>
      <c r="IPA120" s="349"/>
      <c r="IPB120" s="349"/>
      <c r="IPC120" s="349"/>
      <c r="IPD120" s="349"/>
      <c r="IPE120" s="349"/>
      <c r="IPF120" s="349"/>
      <c r="IPG120" s="349"/>
      <c r="IPH120" s="349"/>
      <c r="IPI120" s="349"/>
      <c r="IPJ120" s="349"/>
      <c r="IPK120" s="349"/>
      <c r="IPL120" s="349"/>
      <c r="IPM120" s="349"/>
      <c r="IPN120" s="349"/>
      <c r="IPO120" s="349"/>
      <c r="IPP120" s="349"/>
      <c r="IPQ120" s="349"/>
      <c r="IPR120" s="349"/>
      <c r="IPS120" s="349"/>
      <c r="IPT120" s="349"/>
      <c r="IPU120" s="349"/>
      <c r="IPV120" s="349"/>
      <c r="IPW120" s="349"/>
      <c r="IPX120" s="349"/>
      <c r="IPY120" s="349"/>
      <c r="IPZ120" s="349"/>
      <c r="IQA120" s="349"/>
      <c r="IQB120" s="349"/>
      <c r="IQC120" s="349"/>
      <c r="IQD120" s="349"/>
      <c r="IQE120" s="349"/>
      <c r="IQF120" s="349"/>
      <c r="IQG120" s="349"/>
      <c r="IQH120" s="349"/>
      <c r="IQI120" s="349"/>
      <c r="IQJ120" s="349"/>
      <c r="IQK120" s="349"/>
      <c r="IQL120" s="349"/>
      <c r="IQM120" s="349"/>
      <c r="IQN120" s="349"/>
      <c r="IQO120" s="349"/>
      <c r="IQP120" s="349"/>
      <c r="IQQ120" s="349"/>
      <c r="IQR120" s="349"/>
      <c r="IQS120" s="349"/>
      <c r="IQT120" s="349"/>
      <c r="IQU120" s="349"/>
      <c r="IQV120" s="349"/>
      <c r="IQW120" s="349"/>
      <c r="IQX120" s="349"/>
      <c r="IQY120" s="349"/>
      <c r="IQZ120" s="349"/>
      <c r="IRA120" s="349"/>
      <c r="IRB120" s="349"/>
      <c r="IRC120" s="349"/>
      <c r="IRD120" s="349"/>
      <c r="IRE120" s="349"/>
      <c r="IRF120" s="349"/>
      <c r="IRG120" s="349"/>
      <c r="IRH120" s="349"/>
      <c r="IRI120" s="349"/>
      <c r="IRJ120" s="349"/>
      <c r="IRK120" s="349"/>
      <c r="IRL120" s="349"/>
      <c r="IRM120" s="349"/>
      <c r="IRN120" s="349"/>
      <c r="IRO120" s="349"/>
      <c r="IRP120" s="349"/>
      <c r="IRQ120" s="349"/>
      <c r="IRR120" s="349"/>
      <c r="IRS120" s="349"/>
      <c r="IRT120" s="349"/>
      <c r="IRU120" s="349"/>
      <c r="IRV120" s="349"/>
      <c r="IRW120" s="349"/>
      <c r="IRX120" s="349"/>
      <c r="IRY120" s="349"/>
      <c r="IRZ120" s="349"/>
      <c r="ISA120" s="349"/>
      <c r="ISB120" s="349"/>
      <c r="ISC120" s="349"/>
      <c r="ISD120" s="349"/>
      <c r="ISE120" s="349"/>
      <c r="ISF120" s="349"/>
      <c r="ISG120" s="349"/>
      <c r="ISH120" s="349"/>
      <c r="ISI120" s="349"/>
      <c r="ISJ120" s="349"/>
      <c r="ISK120" s="349"/>
      <c r="ISL120" s="349"/>
      <c r="ISM120" s="349"/>
      <c r="ISN120" s="349"/>
      <c r="ISO120" s="349"/>
      <c r="ISP120" s="349"/>
      <c r="ISQ120" s="349"/>
      <c r="ISR120" s="349"/>
      <c r="ISS120" s="349"/>
      <c r="IST120" s="349"/>
      <c r="ISU120" s="349"/>
      <c r="ISV120" s="349"/>
      <c r="ISW120" s="349"/>
      <c r="ISX120" s="349"/>
      <c r="ISY120" s="349"/>
      <c r="ISZ120" s="349"/>
      <c r="ITA120" s="349"/>
      <c r="ITB120" s="349"/>
      <c r="ITC120" s="349"/>
      <c r="ITD120" s="349"/>
      <c r="ITE120" s="349"/>
      <c r="ITF120" s="349"/>
      <c r="ITG120" s="349"/>
      <c r="ITH120" s="349"/>
      <c r="ITI120" s="349"/>
      <c r="ITJ120" s="349"/>
      <c r="ITK120" s="349"/>
      <c r="ITL120" s="349"/>
      <c r="ITM120" s="349"/>
      <c r="ITN120" s="349"/>
      <c r="ITO120" s="349"/>
      <c r="ITP120" s="349"/>
      <c r="ITQ120" s="349"/>
      <c r="ITR120" s="349"/>
      <c r="ITS120" s="349"/>
      <c r="ITT120" s="349"/>
      <c r="ITU120" s="349"/>
      <c r="ITV120" s="349"/>
      <c r="ITW120" s="349"/>
      <c r="ITX120" s="349"/>
      <c r="ITY120" s="349"/>
      <c r="ITZ120" s="349"/>
      <c r="IUA120" s="349"/>
      <c r="IUB120" s="349"/>
      <c r="IUC120" s="349"/>
      <c r="IUD120" s="349"/>
      <c r="IUE120" s="349"/>
      <c r="IUF120" s="349"/>
      <c r="IUG120" s="349"/>
      <c r="IUH120" s="349"/>
      <c r="IUI120" s="349"/>
      <c r="IUJ120" s="349"/>
      <c r="IUK120" s="349"/>
      <c r="IUL120" s="349"/>
      <c r="IUM120" s="349"/>
      <c r="IUN120" s="349"/>
      <c r="IUO120" s="349"/>
      <c r="IUP120" s="349"/>
      <c r="IUQ120" s="349"/>
      <c r="IUR120" s="349"/>
      <c r="IUS120" s="349"/>
      <c r="IUT120" s="349"/>
      <c r="IUU120" s="349"/>
      <c r="IUV120" s="349"/>
      <c r="IUW120" s="349"/>
      <c r="IUX120" s="349"/>
      <c r="IUY120" s="349"/>
      <c r="IUZ120" s="349"/>
      <c r="IVA120" s="349"/>
      <c r="IVB120" s="349"/>
      <c r="IVC120" s="349"/>
      <c r="IVD120" s="349"/>
      <c r="IVE120" s="349"/>
      <c r="IVF120" s="349"/>
      <c r="IVG120" s="349"/>
      <c r="IVH120" s="349"/>
      <c r="IVI120" s="349"/>
      <c r="IVJ120" s="349"/>
      <c r="IVK120" s="349"/>
      <c r="IVL120" s="349"/>
      <c r="IVM120" s="349"/>
      <c r="IVN120" s="349"/>
      <c r="IVO120" s="349"/>
      <c r="IVP120" s="349"/>
      <c r="IVQ120" s="349"/>
      <c r="IVR120" s="349"/>
      <c r="IVS120" s="349"/>
      <c r="IVT120" s="349"/>
      <c r="IVU120" s="349"/>
      <c r="IVV120" s="349"/>
      <c r="IVW120" s="349"/>
      <c r="IVX120" s="349"/>
      <c r="IVY120" s="349"/>
      <c r="IVZ120" s="349"/>
      <c r="IWA120" s="349"/>
      <c r="IWB120" s="349"/>
      <c r="IWC120" s="349"/>
      <c r="IWD120" s="349"/>
      <c r="IWE120" s="349"/>
      <c r="IWF120" s="349"/>
      <c r="IWG120" s="349"/>
      <c r="IWH120" s="349"/>
      <c r="IWI120" s="349"/>
      <c r="IWJ120" s="349"/>
      <c r="IWK120" s="349"/>
      <c r="IWL120" s="349"/>
      <c r="IWM120" s="349"/>
      <c r="IWN120" s="349"/>
      <c r="IWO120" s="349"/>
      <c r="IWP120" s="349"/>
      <c r="IWQ120" s="349"/>
      <c r="IWR120" s="349"/>
      <c r="IWS120" s="349"/>
      <c r="IWT120" s="349"/>
      <c r="IWU120" s="349"/>
      <c r="IWV120" s="349"/>
      <c r="IWW120" s="349"/>
      <c r="IWX120" s="349"/>
      <c r="IWY120" s="349"/>
      <c r="IWZ120" s="349"/>
      <c r="IXA120" s="349"/>
      <c r="IXB120" s="349"/>
      <c r="IXC120" s="349"/>
      <c r="IXD120" s="349"/>
      <c r="IXE120" s="349"/>
      <c r="IXF120" s="349"/>
      <c r="IXG120" s="349"/>
      <c r="IXH120" s="349"/>
      <c r="IXI120" s="349"/>
      <c r="IXJ120" s="349"/>
      <c r="IXK120" s="349"/>
      <c r="IXL120" s="349"/>
      <c r="IXM120" s="349"/>
      <c r="IXN120" s="349"/>
      <c r="IXO120" s="349"/>
      <c r="IXP120" s="349"/>
      <c r="IXQ120" s="349"/>
      <c r="IXR120" s="349"/>
      <c r="IXS120" s="349"/>
      <c r="IXT120" s="349"/>
      <c r="IXU120" s="349"/>
      <c r="IXV120" s="349"/>
      <c r="IXW120" s="349"/>
      <c r="IXX120" s="349"/>
      <c r="IXY120" s="349"/>
      <c r="IXZ120" s="349"/>
      <c r="IYA120" s="349"/>
      <c r="IYB120" s="349"/>
      <c r="IYC120" s="349"/>
      <c r="IYD120" s="349"/>
      <c r="IYE120" s="349"/>
      <c r="IYF120" s="349"/>
      <c r="IYG120" s="349"/>
      <c r="IYH120" s="349"/>
      <c r="IYI120" s="349"/>
      <c r="IYJ120" s="349"/>
      <c r="IYK120" s="349"/>
      <c r="IYL120" s="349"/>
      <c r="IYM120" s="349"/>
      <c r="IYN120" s="349"/>
      <c r="IYO120" s="349"/>
      <c r="IYP120" s="349"/>
      <c r="IYQ120" s="349"/>
      <c r="IYR120" s="349"/>
      <c r="IYS120" s="349"/>
      <c r="IYT120" s="349"/>
      <c r="IYU120" s="349"/>
      <c r="IYV120" s="349"/>
      <c r="IYW120" s="349"/>
      <c r="IYX120" s="349"/>
      <c r="IYY120" s="349"/>
      <c r="IYZ120" s="349"/>
      <c r="IZA120" s="349"/>
      <c r="IZB120" s="349"/>
      <c r="IZC120" s="349"/>
      <c r="IZD120" s="349"/>
      <c r="IZE120" s="349"/>
      <c r="IZF120" s="349"/>
      <c r="IZG120" s="349"/>
      <c r="IZH120" s="349"/>
      <c r="IZI120" s="349"/>
      <c r="IZJ120" s="349"/>
      <c r="IZK120" s="349"/>
      <c r="IZL120" s="349"/>
      <c r="IZM120" s="349"/>
      <c r="IZN120" s="349"/>
      <c r="IZO120" s="349"/>
      <c r="IZP120" s="349"/>
      <c r="IZQ120" s="349"/>
      <c r="IZR120" s="349"/>
      <c r="IZS120" s="349"/>
      <c r="IZT120" s="349"/>
      <c r="IZU120" s="349"/>
      <c r="IZV120" s="349"/>
      <c r="IZW120" s="349"/>
      <c r="IZX120" s="349"/>
      <c r="IZY120" s="349"/>
      <c r="IZZ120" s="349"/>
      <c r="JAA120" s="349"/>
      <c r="JAB120" s="349"/>
      <c r="JAC120" s="349"/>
      <c r="JAD120" s="349"/>
      <c r="JAE120" s="349"/>
      <c r="JAF120" s="349"/>
      <c r="JAG120" s="349"/>
      <c r="JAH120" s="349"/>
      <c r="JAI120" s="349"/>
      <c r="JAJ120" s="349"/>
      <c r="JAK120" s="349"/>
      <c r="JAL120" s="349"/>
      <c r="JAM120" s="349"/>
      <c r="JAN120" s="349"/>
      <c r="JAO120" s="349"/>
      <c r="JAP120" s="349"/>
      <c r="JAQ120" s="349"/>
      <c r="JAR120" s="349"/>
      <c r="JAS120" s="349"/>
      <c r="JAT120" s="349"/>
      <c r="JAU120" s="349"/>
      <c r="JAV120" s="349"/>
      <c r="JAW120" s="349"/>
      <c r="JAX120" s="349"/>
      <c r="JAY120" s="349"/>
      <c r="JAZ120" s="349"/>
      <c r="JBA120" s="349"/>
      <c r="JBB120" s="349"/>
      <c r="JBC120" s="349"/>
      <c r="JBD120" s="349"/>
      <c r="JBE120" s="349"/>
      <c r="JBF120" s="349"/>
      <c r="JBG120" s="349"/>
      <c r="JBH120" s="349"/>
      <c r="JBI120" s="349"/>
      <c r="JBJ120" s="349"/>
      <c r="JBK120" s="349"/>
      <c r="JBL120" s="349"/>
      <c r="JBM120" s="349"/>
      <c r="JBN120" s="349"/>
      <c r="JBO120" s="349"/>
      <c r="JBP120" s="349"/>
      <c r="JBQ120" s="349"/>
      <c r="JBR120" s="349"/>
      <c r="JBS120" s="349"/>
      <c r="JBT120" s="349"/>
      <c r="JBU120" s="349"/>
      <c r="JBV120" s="349"/>
      <c r="JBW120" s="349"/>
      <c r="JBX120" s="349"/>
      <c r="JBY120" s="349"/>
      <c r="JBZ120" s="349"/>
      <c r="JCA120" s="349"/>
      <c r="JCB120" s="349"/>
      <c r="JCC120" s="349"/>
      <c r="JCD120" s="349"/>
      <c r="JCE120" s="349"/>
      <c r="JCF120" s="349"/>
      <c r="JCG120" s="349"/>
      <c r="JCH120" s="349"/>
      <c r="JCI120" s="349"/>
      <c r="JCJ120" s="349"/>
      <c r="JCK120" s="349"/>
      <c r="JCL120" s="349"/>
      <c r="JCM120" s="349"/>
      <c r="JCN120" s="349"/>
      <c r="JCO120" s="349"/>
      <c r="JCP120" s="349"/>
      <c r="JCQ120" s="349"/>
      <c r="JCR120" s="349"/>
      <c r="JCS120" s="349"/>
      <c r="JCT120" s="349"/>
      <c r="JCU120" s="349"/>
      <c r="JCV120" s="349"/>
      <c r="JCW120" s="349"/>
      <c r="JCX120" s="349"/>
      <c r="JCY120" s="349"/>
      <c r="JCZ120" s="349"/>
      <c r="JDA120" s="349"/>
      <c r="JDB120" s="349"/>
      <c r="JDC120" s="349"/>
      <c r="JDD120" s="349"/>
      <c r="JDE120" s="349"/>
      <c r="JDF120" s="349"/>
      <c r="JDG120" s="349"/>
      <c r="JDH120" s="349"/>
      <c r="JDI120" s="349"/>
      <c r="JDJ120" s="349"/>
      <c r="JDK120" s="349"/>
      <c r="JDL120" s="349"/>
      <c r="JDM120" s="349"/>
      <c r="JDN120" s="349"/>
      <c r="JDO120" s="349"/>
      <c r="JDP120" s="349"/>
      <c r="JDQ120" s="349"/>
      <c r="JDR120" s="349"/>
      <c r="JDS120" s="349"/>
      <c r="JDT120" s="349"/>
      <c r="JDU120" s="349"/>
      <c r="JDV120" s="349"/>
      <c r="JDW120" s="349"/>
      <c r="JDX120" s="349"/>
      <c r="JDY120" s="349"/>
      <c r="JDZ120" s="349"/>
      <c r="JEA120" s="349"/>
      <c r="JEB120" s="349"/>
      <c r="JEC120" s="349"/>
      <c r="JED120" s="349"/>
      <c r="JEE120" s="349"/>
      <c r="JEF120" s="349"/>
      <c r="JEG120" s="349"/>
      <c r="JEH120" s="349"/>
      <c r="JEI120" s="349"/>
      <c r="JEJ120" s="349"/>
      <c r="JEK120" s="349"/>
      <c r="JEL120" s="349"/>
      <c r="JEM120" s="349"/>
      <c r="JEN120" s="349"/>
      <c r="JEO120" s="349"/>
      <c r="JEP120" s="349"/>
      <c r="JEQ120" s="349"/>
      <c r="JER120" s="349"/>
      <c r="JES120" s="349"/>
      <c r="JET120" s="349"/>
      <c r="JEU120" s="349"/>
      <c r="JEV120" s="349"/>
      <c r="JEW120" s="349"/>
      <c r="JEX120" s="349"/>
      <c r="JEY120" s="349"/>
      <c r="JEZ120" s="349"/>
      <c r="JFA120" s="349"/>
      <c r="JFB120" s="349"/>
      <c r="JFC120" s="349"/>
      <c r="JFD120" s="349"/>
      <c r="JFE120" s="349"/>
      <c r="JFF120" s="349"/>
      <c r="JFG120" s="349"/>
      <c r="JFH120" s="349"/>
      <c r="JFI120" s="349"/>
      <c r="JFJ120" s="349"/>
      <c r="JFK120" s="349"/>
      <c r="JFL120" s="349"/>
      <c r="JFM120" s="349"/>
      <c r="JFN120" s="349"/>
      <c r="JFO120" s="349"/>
      <c r="JFP120" s="349"/>
      <c r="JFQ120" s="349"/>
      <c r="JFR120" s="349"/>
      <c r="JFS120" s="349"/>
      <c r="JFT120" s="349"/>
      <c r="JFU120" s="349"/>
      <c r="JFV120" s="349"/>
      <c r="JFW120" s="349"/>
      <c r="JFX120" s="349"/>
      <c r="JFY120" s="349"/>
      <c r="JFZ120" s="349"/>
      <c r="JGA120" s="349"/>
      <c r="JGB120" s="349"/>
      <c r="JGC120" s="349"/>
      <c r="JGD120" s="349"/>
      <c r="JGE120" s="349"/>
      <c r="JGF120" s="349"/>
      <c r="JGG120" s="349"/>
      <c r="JGH120" s="349"/>
      <c r="JGI120" s="349"/>
      <c r="JGJ120" s="349"/>
      <c r="JGK120" s="349"/>
      <c r="JGL120" s="349"/>
      <c r="JGM120" s="349"/>
      <c r="JGN120" s="349"/>
      <c r="JGO120" s="349"/>
      <c r="JGP120" s="349"/>
      <c r="JGQ120" s="349"/>
      <c r="JGR120" s="349"/>
      <c r="JGS120" s="349"/>
      <c r="JGT120" s="349"/>
      <c r="JGU120" s="349"/>
      <c r="JGV120" s="349"/>
      <c r="JGW120" s="349"/>
      <c r="JGX120" s="349"/>
      <c r="JGY120" s="349"/>
      <c r="JGZ120" s="349"/>
      <c r="JHA120" s="349"/>
      <c r="JHB120" s="349"/>
      <c r="JHC120" s="349"/>
      <c r="JHD120" s="349"/>
      <c r="JHE120" s="349"/>
      <c r="JHF120" s="349"/>
      <c r="JHG120" s="349"/>
      <c r="JHH120" s="349"/>
      <c r="JHI120" s="349"/>
      <c r="JHJ120" s="349"/>
      <c r="JHK120" s="349"/>
      <c r="JHL120" s="349"/>
      <c r="JHM120" s="349"/>
      <c r="JHN120" s="349"/>
      <c r="JHO120" s="349"/>
      <c r="JHP120" s="349"/>
      <c r="JHQ120" s="349"/>
      <c r="JHR120" s="349"/>
      <c r="JHS120" s="349"/>
      <c r="JHT120" s="349"/>
      <c r="JHU120" s="349"/>
      <c r="JHV120" s="349"/>
      <c r="JHW120" s="349"/>
      <c r="JHX120" s="349"/>
      <c r="JHY120" s="349"/>
      <c r="JHZ120" s="349"/>
      <c r="JIA120" s="349"/>
      <c r="JIB120" s="349"/>
      <c r="JIC120" s="349"/>
      <c r="JID120" s="349"/>
      <c r="JIE120" s="349"/>
      <c r="JIF120" s="349"/>
      <c r="JIG120" s="349"/>
      <c r="JIH120" s="349"/>
      <c r="JII120" s="349"/>
      <c r="JIJ120" s="349"/>
      <c r="JIK120" s="349"/>
      <c r="JIL120" s="349"/>
      <c r="JIM120" s="349"/>
      <c r="JIN120" s="349"/>
      <c r="JIO120" s="349"/>
      <c r="JIP120" s="349"/>
      <c r="JIQ120" s="349"/>
      <c r="JIR120" s="349"/>
      <c r="JIS120" s="349"/>
      <c r="JIT120" s="349"/>
      <c r="JIU120" s="349"/>
      <c r="JIV120" s="349"/>
      <c r="JIW120" s="349"/>
      <c r="JIX120" s="349"/>
      <c r="JIY120" s="349"/>
      <c r="JIZ120" s="349"/>
      <c r="JJA120" s="349"/>
      <c r="JJB120" s="349"/>
      <c r="JJC120" s="349"/>
      <c r="JJD120" s="349"/>
      <c r="JJE120" s="349"/>
      <c r="JJF120" s="349"/>
      <c r="JJG120" s="349"/>
      <c r="JJH120" s="349"/>
      <c r="JJI120" s="349"/>
      <c r="JJJ120" s="349"/>
      <c r="JJK120" s="349"/>
      <c r="JJL120" s="349"/>
      <c r="JJM120" s="349"/>
      <c r="JJN120" s="349"/>
      <c r="JJO120" s="349"/>
      <c r="JJP120" s="349"/>
      <c r="JJQ120" s="349"/>
      <c r="JJR120" s="349"/>
      <c r="JJS120" s="349"/>
      <c r="JJT120" s="349"/>
      <c r="JJU120" s="349"/>
      <c r="JJV120" s="349"/>
      <c r="JJW120" s="349"/>
      <c r="JJX120" s="349"/>
      <c r="JJY120" s="349"/>
      <c r="JJZ120" s="349"/>
      <c r="JKA120" s="349"/>
      <c r="JKB120" s="349"/>
      <c r="JKC120" s="349"/>
      <c r="JKD120" s="349"/>
      <c r="JKE120" s="349"/>
      <c r="JKF120" s="349"/>
      <c r="JKG120" s="349"/>
      <c r="JKH120" s="349"/>
      <c r="JKI120" s="349"/>
      <c r="JKJ120" s="349"/>
      <c r="JKK120" s="349"/>
      <c r="JKL120" s="349"/>
      <c r="JKM120" s="349"/>
      <c r="JKN120" s="349"/>
      <c r="JKO120" s="349"/>
      <c r="JKP120" s="349"/>
      <c r="JKQ120" s="349"/>
      <c r="JKR120" s="349"/>
      <c r="JKS120" s="349"/>
      <c r="JKT120" s="349"/>
      <c r="JKU120" s="349"/>
      <c r="JKV120" s="349"/>
      <c r="JKW120" s="349"/>
      <c r="JKX120" s="349"/>
      <c r="JKY120" s="349"/>
      <c r="JKZ120" s="349"/>
      <c r="JLA120" s="349"/>
      <c r="JLB120" s="349"/>
      <c r="JLC120" s="349"/>
      <c r="JLD120" s="349"/>
      <c r="JLE120" s="349"/>
      <c r="JLF120" s="349"/>
      <c r="JLG120" s="349"/>
      <c r="JLH120" s="349"/>
      <c r="JLI120" s="349"/>
      <c r="JLJ120" s="349"/>
      <c r="JLK120" s="349"/>
      <c r="JLL120" s="349"/>
      <c r="JLM120" s="349"/>
      <c r="JLN120" s="349"/>
      <c r="JLO120" s="349"/>
      <c r="JLP120" s="349"/>
      <c r="JLQ120" s="349"/>
      <c r="JLR120" s="349"/>
      <c r="JLS120" s="349"/>
      <c r="JLT120" s="349"/>
      <c r="JLU120" s="349"/>
      <c r="JLV120" s="349"/>
      <c r="JLW120" s="349"/>
      <c r="JLX120" s="349"/>
      <c r="JLY120" s="349"/>
      <c r="JLZ120" s="349"/>
      <c r="JMA120" s="349"/>
      <c r="JMB120" s="349"/>
      <c r="JMC120" s="349"/>
      <c r="JMD120" s="349"/>
      <c r="JME120" s="349"/>
      <c r="JMF120" s="349"/>
      <c r="JMG120" s="349"/>
      <c r="JMH120" s="349"/>
      <c r="JMI120" s="349"/>
      <c r="JMJ120" s="349"/>
      <c r="JMK120" s="349"/>
      <c r="JML120" s="349"/>
      <c r="JMM120" s="349"/>
      <c r="JMN120" s="349"/>
      <c r="JMO120" s="349"/>
      <c r="JMP120" s="349"/>
      <c r="JMQ120" s="349"/>
      <c r="JMR120" s="349"/>
      <c r="JMS120" s="349"/>
      <c r="JMT120" s="349"/>
      <c r="JMU120" s="349"/>
      <c r="JMV120" s="349"/>
      <c r="JMW120" s="349"/>
      <c r="JMX120" s="349"/>
      <c r="JMY120" s="349"/>
      <c r="JMZ120" s="349"/>
      <c r="JNA120" s="349"/>
      <c r="JNB120" s="349"/>
      <c r="JNC120" s="349"/>
      <c r="JND120" s="349"/>
      <c r="JNE120" s="349"/>
      <c r="JNF120" s="349"/>
      <c r="JNG120" s="349"/>
      <c r="JNH120" s="349"/>
      <c r="JNI120" s="349"/>
      <c r="JNJ120" s="349"/>
      <c r="JNK120" s="349"/>
      <c r="JNL120" s="349"/>
      <c r="JNM120" s="349"/>
      <c r="JNN120" s="349"/>
      <c r="JNO120" s="349"/>
      <c r="JNP120" s="349"/>
      <c r="JNQ120" s="349"/>
      <c r="JNR120" s="349"/>
      <c r="JNS120" s="349"/>
      <c r="JNT120" s="349"/>
      <c r="JNU120" s="349"/>
      <c r="JNV120" s="349"/>
      <c r="JNW120" s="349"/>
      <c r="JNX120" s="349"/>
      <c r="JNY120" s="349"/>
      <c r="JNZ120" s="349"/>
      <c r="JOA120" s="349"/>
      <c r="JOB120" s="349"/>
      <c r="JOC120" s="349"/>
      <c r="JOD120" s="349"/>
      <c r="JOE120" s="349"/>
      <c r="JOF120" s="349"/>
      <c r="JOG120" s="349"/>
      <c r="JOH120" s="349"/>
      <c r="JOI120" s="349"/>
      <c r="JOJ120" s="349"/>
      <c r="JOK120" s="349"/>
      <c r="JOL120" s="349"/>
      <c r="JOM120" s="349"/>
      <c r="JON120" s="349"/>
      <c r="JOO120" s="349"/>
      <c r="JOP120" s="349"/>
      <c r="JOQ120" s="349"/>
      <c r="JOR120" s="349"/>
      <c r="JOS120" s="349"/>
      <c r="JOT120" s="349"/>
      <c r="JOU120" s="349"/>
      <c r="JOV120" s="349"/>
      <c r="JOW120" s="349"/>
      <c r="JOX120" s="349"/>
      <c r="JOY120" s="349"/>
      <c r="JOZ120" s="349"/>
      <c r="JPA120" s="349"/>
      <c r="JPB120" s="349"/>
      <c r="JPC120" s="349"/>
      <c r="JPD120" s="349"/>
      <c r="JPE120" s="349"/>
      <c r="JPF120" s="349"/>
      <c r="JPG120" s="349"/>
      <c r="JPH120" s="349"/>
      <c r="JPI120" s="349"/>
      <c r="JPJ120" s="349"/>
      <c r="JPK120" s="349"/>
      <c r="JPL120" s="349"/>
      <c r="JPM120" s="349"/>
      <c r="JPN120" s="349"/>
      <c r="JPO120" s="349"/>
      <c r="JPP120" s="349"/>
      <c r="JPQ120" s="349"/>
      <c r="JPR120" s="349"/>
      <c r="JPS120" s="349"/>
      <c r="JPT120" s="349"/>
      <c r="JPU120" s="349"/>
      <c r="JPV120" s="349"/>
      <c r="JPW120" s="349"/>
      <c r="JPX120" s="349"/>
      <c r="JPY120" s="349"/>
      <c r="JPZ120" s="349"/>
      <c r="JQA120" s="349"/>
      <c r="JQB120" s="349"/>
      <c r="JQC120" s="349"/>
      <c r="JQD120" s="349"/>
      <c r="JQE120" s="349"/>
      <c r="JQF120" s="349"/>
      <c r="JQG120" s="349"/>
      <c r="JQH120" s="349"/>
      <c r="JQI120" s="349"/>
      <c r="JQJ120" s="349"/>
      <c r="JQK120" s="349"/>
      <c r="JQL120" s="349"/>
      <c r="JQM120" s="349"/>
      <c r="JQN120" s="349"/>
      <c r="JQO120" s="349"/>
      <c r="JQP120" s="349"/>
      <c r="JQQ120" s="349"/>
      <c r="JQR120" s="349"/>
      <c r="JQS120" s="349"/>
      <c r="JQT120" s="349"/>
      <c r="JQU120" s="349"/>
      <c r="JQV120" s="349"/>
      <c r="JQW120" s="349"/>
      <c r="JQX120" s="349"/>
      <c r="JQY120" s="349"/>
      <c r="JQZ120" s="349"/>
      <c r="JRA120" s="349"/>
      <c r="JRB120" s="349"/>
      <c r="JRC120" s="349"/>
      <c r="JRD120" s="349"/>
      <c r="JRE120" s="349"/>
      <c r="JRF120" s="349"/>
      <c r="JRG120" s="349"/>
      <c r="JRH120" s="349"/>
      <c r="JRI120" s="349"/>
      <c r="JRJ120" s="349"/>
      <c r="JRK120" s="349"/>
      <c r="JRL120" s="349"/>
      <c r="JRM120" s="349"/>
      <c r="JRN120" s="349"/>
      <c r="JRO120" s="349"/>
      <c r="JRP120" s="349"/>
      <c r="JRQ120" s="349"/>
      <c r="JRR120" s="349"/>
      <c r="JRS120" s="349"/>
      <c r="JRT120" s="349"/>
      <c r="JRU120" s="349"/>
      <c r="JRV120" s="349"/>
      <c r="JRW120" s="349"/>
      <c r="JRX120" s="349"/>
      <c r="JRY120" s="349"/>
      <c r="JRZ120" s="349"/>
      <c r="JSA120" s="349"/>
      <c r="JSB120" s="349"/>
      <c r="JSC120" s="349"/>
      <c r="JSD120" s="349"/>
      <c r="JSE120" s="349"/>
      <c r="JSF120" s="349"/>
      <c r="JSG120" s="349"/>
      <c r="JSH120" s="349"/>
      <c r="JSI120" s="349"/>
      <c r="JSJ120" s="349"/>
      <c r="JSK120" s="349"/>
      <c r="JSL120" s="349"/>
      <c r="JSM120" s="349"/>
      <c r="JSN120" s="349"/>
      <c r="JSO120" s="349"/>
      <c r="JSP120" s="349"/>
      <c r="JSQ120" s="349"/>
      <c r="JSR120" s="349"/>
      <c r="JSS120" s="349"/>
      <c r="JST120" s="349"/>
      <c r="JSU120" s="349"/>
      <c r="JSV120" s="349"/>
      <c r="JSW120" s="349"/>
      <c r="JSX120" s="349"/>
      <c r="JSY120" s="349"/>
      <c r="JSZ120" s="349"/>
      <c r="JTA120" s="349"/>
      <c r="JTB120" s="349"/>
      <c r="JTC120" s="349"/>
      <c r="JTD120" s="349"/>
      <c r="JTE120" s="349"/>
      <c r="JTF120" s="349"/>
      <c r="JTG120" s="349"/>
      <c r="JTH120" s="349"/>
      <c r="JTI120" s="349"/>
      <c r="JTJ120" s="349"/>
      <c r="JTK120" s="349"/>
      <c r="JTL120" s="349"/>
      <c r="JTM120" s="349"/>
      <c r="JTN120" s="349"/>
      <c r="JTO120" s="349"/>
      <c r="JTP120" s="349"/>
      <c r="JTQ120" s="349"/>
      <c r="JTR120" s="349"/>
      <c r="JTS120" s="349"/>
      <c r="JTT120" s="349"/>
      <c r="JTU120" s="349"/>
      <c r="JTV120" s="349"/>
      <c r="JTW120" s="349"/>
      <c r="JTX120" s="349"/>
      <c r="JTY120" s="349"/>
      <c r="JTZ120" s="349"/>
      <c r="JUA120" s="349"/>
      <c r="JUB120" s="349"/>
      <c r="JUC120" s="349"/>
      <c r="JUD120" s="349"/>
      <c r="JUE120" s="349"/>
      <c r="JUF120" s="349"/>
      <c r="JUG120" s="349"/>
      <c r="JUH120" s="349"/>
      <c r="JUI120" s="349"/>
      <c r="JUJ120" s="349"/>
      <c r="JUK120" s="349"/>
      <c r="JUL120" s="349"/>
      <c r="JUM120" s="349"/>
      <c r="JUN120" s="349"/>
      <c r="JUO120" s="349"/>
      <c r="JUP120" s="349"/>
      <c r="JUQ120" s="349"/>
      <c r="JUR120" s="349"/>
      <c r="JUS120" s="349"/>
      <c r="JUT120" s="349"/>
      <c r="JUU120" s="349"/>
      <c r="JUV120" s="349"/>
      <c r="JUW120" s="349"/>
      <c r="JUX120" s="349"/>
      <c r="JUY120" s="349"/>
      <c r="JUZ120" s="349"/>
      <c r="JVA120" s="349"/>
      <c r="JVB120" s="349"/>
      <c r="JVC120" s="349"/>
      <c r="JVD120" s="349"/>
      <c r="JVE120" s="349"/>
      <c r="JVF120" s="349"/>
      <c r="JVG120" s="349"/>
      <c r="JVH120" s="349"/>
      <c r="JVI120" s="349"/>
      <c r="JVJ120" s="349"/>
      <c r="JVK120" s="349"/>
      <c r="JVL120" s="349"/>
      <c r="JVM120" s="349"/>
      <c r="JVN120" s="349"/>
      <c r="JVO120" s="349"/>
      <c r="JVP120" s="349"/>
      <c r="JVQ120" s="349"/>
      <c r="JVR120" s="349"/>
      <c r="JVS120" s="349"/>
      <c r="JVT120" s="349"/>
      <c r="JVU120" s="349"/>
      <c r="JVV120" s="349"/>
      <c r="JVW120" s="349"/>
      <c r="JVX120" s="349"/>
      <c r="JVY120" s="349"/>
      <c r="JVZ120" s="349"/>
      <c r="JWA120" s="349"/>
      <c r="JWB120" s="349"/>
      <c r="JWC120" s="349"/>
      <c r="JWD120" s="349"/>
      <c r="JWE120" s="349"/>
      <c r="JWF120" s="349"/>
      <c r="JWG120" s="349"/>
      <c r="JWH120" s="349"/>
      <c r="JWI120" s="349"/>
      <c r="JWJ120" s="349"/>
      <c r="JWK120" s="349"/>
      <c r="JWL120" s="349"/>
      <c r="JWM120" s="349"/>
      <c r="JWN120" s="349"/>
      <c r="JWO120" s="349"/>
      <c r="JWP120" s="349"/>
      <c r="JWQ120" s="349"/>
      <c r="JWR120" s="349"/>
      <c r="JWS120" s="349"/>
      <c r="JWT120" s="349"/>
      <c r="JWU120" s="349"/>
      <c r="JWV120" s="349"/>
      <c r="JWW120" s="349"/>
      <c r="JWX120" s="349"/>
      <c r="JWY120" s="349"/>
      <c r="JWZ120" s="349"/>
      <c r="JXA120" s="349"/>
      <c r="JXB120" s="349"/>
      <c r="JXC120" s="349"/>
      <c r="JXD120" s="349"/>
      <c r="JXE120" s="349"/>
      <c r="JXF120" s="349"/>
      <c r="JXG120" s="349"/>
      <c r="JXH120" s="349"/>
      <c r="JXI120" s="349"/>
      <c r="JXJ120" s="349"/>
      <c r="JXK120" s="349"/>
      <c r="JXL120" s="349"/>
      <c r="JXM120" s="349"/>
      <c r="JXN120" s="349"/>
      <c r="JXO120" s="349"/>
      <c r="JXP120" s="349"/>
      <c r="JXQ120" s="349"/>
      <c r="JXR120" s="349"/>
      <c r="JXS120" s="349"/>
      <c r="JXT120" s="349"/>
      <c r="JXU120" s="349"/>
      <c r="JXV120" s="349"/>
      <c r="JXW120" s="349"/>
      <c r="JXX120" s="349"/>
      <c r="JXY120" s="349"/>
      <c r="JXZ120" s="349"/>
      <c r="JYA120" s="349"/>
      <c r="JYB120" s="349"/>
      <c r="JYC120" s="349"/>
      <c r="JYD120" s="349"/>
      <c r="JYE120" s="349"/>
      <c r="JYF120" s="349"/>
      <c r="JYG120" s="349"/>
      <c r="JYH120" s="349"/>
      <c r="JYI120" s="349"/>
      <c r="JYJ120" s="349"/>
      <c r="JYK120" s="349"/>
      <c r="JYL120" s="349"/>
      <c r="JYM120" s="349"/>
      <c r="JYN120" s="349"/>
      <c r="JYO120" s="349"/>
      <c r="JYP120" s="349"/>
      <c r="JYQ120" s="349"/>
      <c r="JYR120" s="349"/>
      <c r="JYS120" s="349"/>
      <c r="JYT120" s="349"/>
      <c r="JYU120" s="349"/>
      <c r="JYV120" s="349"/>
      <c r="JYW120" s="349"/>
      <c r="JYX120" s="349"/>
      <c r="JYY120" s="349"/>
      <c r="JYZ120" s="349"/>
      <c r="JZA120" s="349"/>
      <c r="JZB120" s="349"/>
      <c r="JZC120" s="349"/>
      <c r="JZD120" s="349"/>
      <c r="JZE120" s="349"/>
      <c r="JZF120" s="349"/>
      <c r="JZG120" s="349"/>
      <c r="JZH120" s="349"/>
      <c r="JZI120" s="349"/>
      <c r="JZJ120" s="349"/>
      <c r="JZK120" s="349"/>
      <c r="JZL120" s="349"/>
      <c r="JZM120" s="349"/>
      <c r="JZN120" s="349"/>
      <c r="JZO120" s="349"/>
      <c r="JZP120" s="349"/>
      <c r="JZQ120" s="349"/>
      <c r="JZR120" s="349"/>
      <c r="JZS120" s="349"/>
      <c r="JZT120" s="349"/>
      <c r="JZU120" s="349"/>
      <c r="JZV120" s="349"/>
      <c r="JZW120" s="349"/>
      <c r="JZX120" s="349"/>
      <c r="JZY120" s="349"/>
      <c r="JZZ120" s="349"/>
      <c r="KAA120" s="349"/>
      <c r="KAB120" s="349"/>
      <c r="KAC120" s="349"/>
      <c r="KAD120" s="349"/>
      <c r="KAE120" s="349"/>
      <c r="KAF120" s="349"/>
      <c r="KAG120" s="349"/>
      <c r="KAH120" s="349"/>
      <c r="KAI120" s="349"/>
      <c r="KAJ120" s="349"/>
      <c r="KAK120" s="349"/>
      <c r="KAL120" s="349"/>
      <c r="KAM120" s="349"/>
      <c r="KAN120" s="349"/>
      <c r="KAO120" s="349"/>
      <c r="KAP120" s="349"/>
      <c r="KAQ120" s="349"/>
      <c r="KAR120" s="349"/>
      <c r="KAS120" s="349"/>
      <c r="KAT120" s="349"/>
      <c r="KAU120" s="349"/>
      <c r="KAV120" s="349"/>
      <c r="KAW120" s="349"/>
      <c r="KAX120" s="349"/>
      <c r="KAY120" s="349"/>
      <c r="KAZ120" s="349"/>
      <c r="KBA120" s="349"/>
      <c r="KBB120" s="349"/>
      <c r="KBC120" s="349"/>
      <c r="KBD120" s="349"/>
      <c r="KBE120" s="349"/>
      <c r="KBF120" s="349"/>
      <c r="KBG120" s="349"/>
      <c r="KBH120" s="349"/>
      <c r="KBI120" s="349"/>
      <c r="KBJ120" s="349"/>
      <c r="KBK120" s="349"/>
      <c r="KBL120" s="349"/>
      <c r="KBM120" s="349"/>
      <c r="KBN120" s="349"/>
      <c r="KBO120" s="349"/>
      <c r="KBP120" s="349"/>
      <c r="KBQ120" s="349"/>
      <c r="KBR120" s="349"/>
      <c r="KBS120" s="349"/>
      <c r="KBT120" s="349"/>
      <c r="KBU120" s="349"/>
      <c r="KBV120" s="349"/>
      <c r="KBW120" s="349"/>
      <c r="KBX120" s="349"/>
      <c r="KBY120" s="349"/>
      <c r="KBZ120" s="349"/>
      <c r="KCA120" s="349"/>
      <c r="KCB120" s="349"/>
      <c r="KCC120" s="349"/>
      <c r="KCD120" s="349"/>
      <c r="KCE120" s="349"/>
      <c r="KCF120" s="349"/>
      <c r="KCG120" s="349"/>
      <c r="KCH120" s="349"/>
      <c r="KCI120" s="349"/>
      <c r="KCJ120" s="349"/>
      <c r="KCK120" s="349"/>
      <c r="KCL120" s="349"/>
      <c r="KCM120" s="349"/>
      <c r="KCN120" s="349"/>
      <c r="KCO120" s="349"/>
      <c r="KCP120" s="349"/>
      <c r="KCQ120" s="349"/>
      <c r="KCR120" s="349"/>
      <c r="KCS120" s="349"/>
      <c r="KCT120" s="349"/>
      <c r="KCU120" s="349"/>
      <c r="KCV120" s="349"/>
      <c r="KCW120" s="349"/>
      <c r="KCX120" s="349"/>
      <c r="KCY120" s="349"/>
      <c r="KCZ120" s="349"/>
      <c r="KDA120" s="349"/>
      <c r="KDB120" s="349"/>
      <c r="KDC120" s="349"/>
      <c r="KDD120" s="349"/>
      <c r="KDE120" s="349"/>
      <c r="KDF120" s="349"/>
      <c r="KDG120" s="349"/>
      <c r="KDH120" s="349"/>
      <c r="KDI120" s="349"/>
      <c r="KDJ120" s="349"/>
      <c r="KDK120" s="349"/>
      <c r="KDL120" s="349"/>
      <c r="KDM120" s="349"/>
      <c r="KDN120" s="349"/>
      <c r="KDO120" s="349"/>
      <c r="KDP120" s="349"/>
      <c r="KDQ120" s="349"/>
      <c r="KDR120" s="349"/>
      <c r="KDS120" s="349"/>
      <c r="KDT120" s="349"/>
      <c r="KDU120" s="349"/>
      <c r="KDV120" s="349"/>
      <c r="KDW120" s="349"/>
      <c r="KDX120" s="349"/>
      <c r="KDY120" s="349"/>
      <c r="KDZ120" s="349"/>
      <c r="KEA120" s="349"/>
      <c r="KEB120" s="349"/>
      <c r="KEC120" s="349"/>
      <c r="KED120" s="349"/>
      <c r="KEE120" s="349"/>
      <c r="KEF120" s="349"/>
      <c r="KEG120" s="349"/>
      <c r="KEH120" s="349"/>
      <c r="KEI120" s="349"/>
      <c r="KEJ120" s="349"/>
      <c r="KEK120" s="349"/>
      <c r="KEL120" s="349"/>
      <c r="KEM120" s="349"/>
      <c r="KEN120" s="349"/>
      <c r="KEO120" s="349"/>
      <c r="KEP120" s="349"/>
      <c r="KEQ120" s="349"/>
      <c r="KER120" s="349"/>
      <c r="KES120" s="349"/>
      <c r="KET120" s="349"/>
      <c r="KEU120" s="349"/>
      <c r="KEV120" s="349"/>
      <c r="KEW120" s="349"/>
      <c r="KEX120" s="349"/>
      <c r="KEY120" s="349"/>
      <c r="KEZ120" s="349"/>
      <c r="KFA120" s="349"/>
      <c r="KFB120" s="349"/>
      <c r="KFC120" s="349"/>
      <c r="KFD120" s="349"/>
      <c r="KFE120" s="349"/>
      <c r="KFF120" s="349"/>
      <c r="KFG120" s="349"/>
      <c r="KFH120" s="349"/>
      <c r="KFI120" s="349"/>
      <c r="KFJ120" s="349"/>
      <c r="KFK120" s="349"/>
      <c r="KFL120" s="349"/>
      <c r="KFM120" s="349"/>
      <c r="KFN120" s="349"/>
      <c r="KFO120" s="349"/>
      <c r="KFP120" s="349"/>
      <c r="KFQ120" s="349"/>
      <c r="KFR120" s="349"/>
      <c r="KFS120" s="349"/>
      <c r="KFT120" s="349"/>
      <c r="KFU120" s="349"/>
      <c r="KFV120" s="349"/>
      <c r="KFW120" s="349"/>
      <c r="KFX120" s="349"/>
      <c r="KFY120" s="349"/>
      <c r="KFZ120" s="349"/>
      <c r="KGA120" s="349"/>
      <c r="KGB120" s="349"/>
      <c r="KGC120" s="349"/>
      <c r="KGD120" s="349"/>
      <c r="KGE120" s="349"/>
      <c r="KGF120" s="349"/>
      <c r="KGG120" s="349"/>
      <c r="KGH120" s="349"/>
      <c r="KGI120" s="349"/>
      <c r="KGJ120" s="349"/>
      <c r="KGK120" s="349"/>
      <c r="KGL120" s="349"/>
      <c r="KGM120" s="349"/>
      <c r="KGN120" s="349"/>
      <c r="KGO120" s="349"/>
      <c r="KGP120" s="349"/>
      <c r="KGQ120" s="349"/>
      <c r="KGR120" s="349"/>
      <c r="KGS120" s="349"/>
      <c r="KGT120" s="349"/>
      <c r="KGU120" s="349"/>
      <c r="KGV120" s="349"/>
      <c r="KGW120" s="349"/>
      <c r="KGX120" s="349"/>
      <c r="KGY120" s="349"/>
      <c r="KGZ120" s="349"/>
      <c r="KHA120" s="349"/>
      <c r="KHB120" s="349"/>
      <c r="KHC120" s="349"/>
      <c r="KHD120" s="349"/>
      <c r="KHE120" s="349"/>
      <c r="KHF120" s="349"/>
      <c r="KHG120" s="349"/>
      <c r="KHH120" s="349"/>
      <c r="KHI120" s="349"/>
      <c r="KHJ120" s="349"/>
      <c r="KHK120" s="349"/>
      <c r="KHL120" s="349"/>
      <c r="KHM120" s="349"/>
      <c r="KHN120" s="349"/>
      <c r="KHO120" s="349"/>
      <c r="KHP120" s="349"/>
      <c r="KHQ120" s="349"/>
      <c r="KHR120" s="349"/>
      <c r="KHS120" s="349"/>
      <c r="KHT120" s="349"/>
      <c r="KHU120" s="349"/>
      <c r="KHV120" s="349"/>
      <c r="KHW120" s="349"/>
      <c r="KHX120" s="349"/>
      <c r="KHY120" s="349"/>
      <c r="KHZ120" s="349"/>
      <c r="KIA120" s="349"/>
      <c r="KIB120" s="349"/>
      <c r="KIC120" s="349"/>
      <c r="KID120" s="349"/>
      <c r="KIE120" s="349"/>
      <c r="KIF120" s="349"/>
      <c r="KIG120" s="349"/>
      <c r="KIH120" s="349"/>
      <c r="KII120" s="349"/>
      <c r="KIJ120" s="349"/>
      <c r="KIK120" s="349"/>
      <c r="KIL120" s="349"/>
      <c r="KIM120" s="349"/>
      <c r="KIN120" s="349"/>
      <c r="KIO120" s="349"/>
      <c r="KIP120" s="349"/>
      <c r="KIQ120" s="349"/>
      <c r="KIR120" s="349"/>
      <c r="KIS120" s="349"/>
      <c r="KIT120" s="349"/>
      <c r="KIU120" s="349"/>
      <c r="KIV120" s="349"/>
      <c r="KIW120" s="349"/>
      <c r="KIX120" s="349"/>
      <c r="KIY120" s="349"/>
      <c r="KIZ120" s="349"/>
      <c r="KJA120" s="349"/>
      <c r="KJB120" s="349"/>
      <c r="KJC120" s="349"/>
      <c r="KJD120" s="349"/>
      <c r="KJE120" s="349"/>
      <c r="KJF120" s="349"/>
      <c r="KJG120" s="349"/>
      <c r="KJH120" s="349"/>
      <c r="KJI120" s="349"/>
      <c r="KJJ120" s="349"/>
      <c r="KJK120" s="349"/>
      <c r="KJL120" s="349"/>
      <c r="KJM120" s="349"/>
      <c r="KJN120" s="349"/>
      <c r="KJO120" s="349"/>
      <c r="KJP120" s="349"/>
      <c r="KJQ120" s="349"/>
      <c r="KJR120" s="349"/>
      <c r="KJS120" s="349"/>
      <c r="KJT120" s="349"/>
      <c r="KJU120" s="349"/>
      <c r="KJV120" s="349"/>
      <c r="KJW120" s="349"/>
      <c r="KJX120" s="349"/>
      <c r="KJY120" s="349"/>
      <c r="KJZ120" s="349"/>
      <c r="KKA120" s="349"/>
      <c r="KKB120" s="349"/>
      <c r="KKC120" s="349"/>
      <c r="KKD120" s="349"/>
      <c r="KKE120" s="349"/>
      <c r="KKF120" s="349"/>
      <c r="KKG120" s="349"/>
      <c r="KKH120" s="349"/>
      <c r="KKI120" s="349"/>
      <c r="KKJ120" s="349"/>
      <c r="KKK120" s="349"/>
      <c r="KKL120" s="349"/>
      <c r="KKM120" s="349"/>
      <c r="KKN120" s="349"/>
      <c r="KKO120" s="349"/>
      <c r="KKP120" s="349"/>
      <c r="KKQ120" s="349"/>
      <c r="KKR120" s="349"/>
      <c r="KKS120" s="349"/>
      <c r="KKT120" s="349"/>
      <c r="KKU120" s="349"/>
      <c r="KKV120" s="349"/>
      <c r="KKW120" s="349"/>
      <c r="KKX120" s="349"/>
      <c r="KKY120" s="349"/>
      <c r="KKZ120" s="349"/>
      <c r="KLA120" s="349"/>
      <c r="KLB120" s="349"/>
      <c r="KLC120" s="349"/>
      <c r="KLD120" s="349"/>
      <c r="KLE120" s="349"/>
      <c r="KLF120" s="349"/>
      <c r="KLG120" s="349"/>
      <c r="KLH120" s="349"/>
      <c r="KLI120" s="349"/>
      <c r="KLJ120" s="349"/>
      <c r="KLK120" s="349"/>
      <c r="KLL120" s="349"/>
      <c r="KLM120" s="349"/>
      <c r="KLN120" s="349"/>
      <c r="KLO120" s="349"/>
      <c r="KLP120" s="349"/>
      <c r="KLQ120" s="349"/>
      <c r="KLR120" s="349"/>
      <c r="KLS120" s="349"/>
      <c r="KLT120" s="349"/>
      <c r="KLU120" s="349"/>
      <c r="KLV120" s="349"/>
      <c r="KLW120" s="349"/>
      <c r="KLX120" s="349"/>
      <c r="KLY120" s="349"/>
      <c r="KLZ120" s="349"/>
      <c r="KMA120" s="349"/>
      <c r="KMB120" s="349"/>
      <c r="KMC120" s="349"/>
      <c r="KMD120" s="349"/>
      <c r="KME120" s="349"/>
      <c r="KMF120" s="349"/>
      <c r="KMG120" s="349"/>
      <c r="KMH120" s="349"/>
      <c r="KMI120" s="349"/>
      <c r="KMJ120" s="349"/>
      <c r="KMK120" s="349"/>
      <c r="KML120" s="349"/>
      <c r="KMM120" s="349"/>
      <c r="KMN120" s="349"/>
      <c r="KMO120" s="349"/>
      <c r="KMP120" s="349"/>
      <c r="KMQ120" s="349"/>
      <c r="KMR120" s="349"/>
      <c r="KMS120" s="349"/>
      <c r="KMT120" s="349"/>
      <c r="KMU120" s="349"/>
      <c r="KMV120" s="349"/>
      <c r="KMW120" s="349"/>
      <c r="KMX120" s="349"/>
      <c r="KMY120" s="349"/>
      <c r="KMZ120" s="349"/>
      <c r="KNA120" s="349"/>
      <c r="KNB120" s="349"/>
      <c r="KNC120" s="349"/>
      <c r="KND120" s="349"/>
      <c r="KNE120" s="349"/>
      <c r="KNF120" s="349"/>
      <c r="KNG120" s="349"/>
      <c r="KNH120" s="349"/>
      <c r="KNI120" s="349"/>
      <c r="KNJ120" s="349"/>
      <c r="KNK120" s="349"/>
      <c r="KNL120" s="349"/>
      <c r="KNM120" s="349"/>
      <c r="KNN120" s="349"/>
      <c r="KNO120" s="349"/>
      <c r="KNP120" s="349"/>
      <c r="KNQ120" s="349"/>
      <c r="KNR120" s="349"/>
      <c r="KNS120" s="349"/>
      <c r="KNT120" s="349"/>
      <c r="KNU120" s="349"/>
      <c r="KNV120" s="349"/>
      <c r="KNW120" s="349"/>
      <c r="KNX120" s="349"/>
      <c r="KNY120" s="349"/>
      <c r="KNZ120" s="349"/>
      <c r="KOA120" s="349"/>
      <c r="KOB120" s="349"/>
      <c r="KOC120" s="349"/>
      <c r="KOD120" s="349"/>
      <c r="KOE120" s="349"/>
      <c r="KOF120" s="349"/>
      <c r="KOG120" s="349"/>
      <c r="KOH120" s="349"/>
      <c r="KOI120" s="349"/>
      <c r="KOJ120" s="349"/>
      <c r="KOK120" s="349"/>
      <c r="KOL120" s="349"/>
      <c r="KOM120" s="349"/>
      <c r="KON120" s="349"/>
      <c r="KOO120" s="349"/>
      <c r="KOP120" s="349"/>
      <c r="KOQ120" s="349"/>
      <c r="KOR120" s="349"/>
      <c r="KOS120" s="349"/>
      <c r="KOT120" s="349"/>
      <c r="KOU120" s="349"/>
      <c r="KOV120" s="349"/>
      <c r="KOW120" s="349"/>
      <c r="KOX120" s="349"/>
      <c r="KOY120" s="349"/>
      <c r="KOZ120" s="349"/>
      <c r="KPA120" s="349"/>
      <c r="KPB120" s="349"/>
      <c r="KPC120" s="349"/>
      <c r="KPD120" s="349"/>
      <c r="KPE120" s="349"/>
      <c r="KPF120" s="349"/>
      <c r="KPG120" s="349"/>
      <c r="KPH120" s="349"/>
      <c r="KPI120" s="349"/>
      <c r="KPJ120" s="349"/>
      <c r="KPK120" s="349"/>
      <c r="KPL120" s="349"/>
      <c r="KPM120" s="349"/>
      <c r="KPN120" s="349"/>
      <c r="KPO120" s="349"/>
      <c r="KPP120" s="349"/>
      <c r="KPQ120" s="349"/>
      <c r="KPR120" s="349"/>
      <c r="KPS120" s="349"/>
      <c r="KPT120" s="349"/>
      <c r="KPU120" s="349"/>
      <c r="KPV120" s="349"/>
      <c r="KPW120" s="349"/>
      <c r="KPX120" s="349"/>
      <c r="KPY120" s="349"/>
      <c r="KPZ120" s="349"/>
      <c r="KQA120" s="349"/>
      <c r="KQB120" s="349"/>
      <c r="KQC120" s="349"/>
      <c r="KQD120" s="349"/>
      <c r="KQE120" s="349"/>
      <c r="KQF120" s="349"/>
      <c r="KQG120" s="349"/>
      <c r="KQH120" s="349"/>
      <c r="KQI120" s="349"/>
      <c r="KQJ120" s="349"/>
      <c r="KQK120" s="349"/>
      <c r="KQL120" s="349"/>
      <c r="KQM120" s="349"/>
      <c r="KQN120" s="349"/>
      <c r="KQO120" s="349"/>
      <c r="KQP120" s="349"/>
      <c r="KQQ120" s="349"/>
      <c r="KQR120" s="349"/>
      <c r="KQS120" s="349"/>
      <c r="KQT120" s="349"/>
      <c r="KQU120" s="349"/>
      <c r="KQV120" s="349"/>
      <c r="KQW120" s="349"/>
      <c r="KQX120" s="349"/>
      <c r="KQY120" s="349"/>
      <c r="KQZ120" s="349"/>
      <c r="KRA120" s="349"/>
      <c r="KRB120" s="349"/>
      <c r="KRC120" s="349"/>
      <c r="KRD120" s="349"/>
      <c r="KRE120" s="349"/>
      <c r="KRF120" s="349"/>
      <c r="KRG120" s="349"/>
      <c r="KRH120" s="349"/>
      <c r="KRI120" s="349"/>
      <c r="KRJ120" s="349"/>
      <c r="KRK120" s="349"/>
      <c r="KRL120" s="349"/>
      <c r="KRM120" s="349"/>
      <c r="KRN120" s="349"/>
      <c r="KRO120" s="349"/>
      <c r="KRP120" s="349"/>
      <c r="KRQ120" s="349"/>
      <c r="KRR120" s="349"/>
      <c r="KRS120" s="349"/>
      <c r="KRT120" s="349"/>
      <c r="KRU120" s="349"/>
      <c r="KRV120" s="349"/>
      <c r="KRW120" s="349"/>
      <c r="KRX120" s="349"/>
      <c r="KRY120" s="349"/>
      <c r="KRZ120" s="349"/>
      <c r="KSA120" s="349"/>
      <c r="KSB120" s="349"/>
      <c r="KSC120" s="349"/>
      <c r="KSD120" s="349"/>
      <c r="KSE120" s="349"/>
      <c r="KSF120" s="349"/>
      <c r="KSG120" s="349"/>
      <c r="KSH120" s="349"/>
      <c r="KSI120" s="349"/>
      <c r="KSJ120" s="349"/>
      <c r="KSK120" s="349"/>
      <c r="KSL120" s="349"/>
      <c r="KSM120" s="349"/>
      <c r="KSN120" s="349"/>
      <c r="KSO120" s="349"/>
      <c r="KSP120" s="349"/>
      <c r="KSQ120" s="349"/>
      <c r="KSR120" s="349"/>
      <c r="KSS120" s="349"/>
      <c r="KST120" s="349"/>
      <c r="KSU120" s="349"/>
      <c r="KSV120" s="349"/>
      <c r="KSW120" s="349"/>
      <c r="KSX120" s="349"/>
      <c r="KSY120" s="349"/>
      <c r="KSZ120" s="349"/>
      <c r="KTA120" s="349"/>
      <c r="KTB120" s="349"/>
      <c r="KTC120" s="349"/>
      <c r="KTD120" s="349"/>
      <c r="KTE120" s="349"/>
      <c r="KTF120" s="349"/>
      <c r="KTG120" s="349"/>
      <c r="KTH120" s="349"/>
      <c r="KTI120" s="349"/>
      <c r="KTJ120" s="349"/>
      <c r="KTK120" s="349"/>
      <c r="KTL120" s="349"/>
      <c r="KTM120" s="349"/>
      <c r="KTN120" s="349"/>
      <c r="KTO120" s="349"/>
      <c r="KTP120" s="349"/>
      <c r="KTQ120" s="349"/>
      <c r="KTR120" s="349"/>
      <c r="KTS120" s="349"/>
      <c r="KTT120" s="349"/>
      <c r="KTU120" s="349"/>
      <c r="KTV120" s="349"/>
      <c r="KTW120" s="349"/>
      <c r="KTX120" s="349"/>
      <c r="KTY120" s="349"/>
      <c r="KTZ120" s="349"/>
      <c r="KUA120" s="349"/>
      <c r="KUB120" s="349"/>
      <c r="KUC120" s="349"/>
      <c r="KUD120" s="349"/>
      <c r="KUE120" s="349"/>
      <c r="KUF120" s="349"/>
      <c r="KUG120" s="349"/>
      <c r="KUH120" s="349"/>
      <c r="KUI120" s="349"/>
      <c r="KUJ120" s="349"/>
      <c r="KUK120" s="349"/>
      <c r="KUL120" s="349"/>
      <c r="KUM120" s="349"/>
      <c r="KUN120" s="349"/>
      <c r="KUO120" s="349"/>
      <c r="KUP120" s="349"/>
      <c r="KUQ120" s="349"/>
      <c r="KUR120" s="349"/>
      <c r="KUS120" s="349"/>
      <c r="KUT120" s="349"/>
      <c r="KUU120" s="349"/>
      <c r="KUV120" s="349"/>
      <c r="KUW120" s="349"/>
      <c r="KUX120" s="349"/>
      <c r="KUY120" s="349"/>
      <c r="KUZ120" s="349"/>
      <c r="KVA120" s="349"/>
      <c r="KVB120" s="349"/>
      <c r="KVC120" s="349"/>
      <c r="KVD120" s="349"/>
      <c r="KVE120" s="349"/>
      <c r="KVF120" s="349"/>
      <c r="KVG120" s="349"/>
      <c r="KVH120" s="349"/>
      <c r="KVI120" s="349"/>
      <c r="KVJ120" s="349"/>
      <c r="KVK120" s="349"/>
      <c r="KVL120" s="349"/>
      <c r="KVM120" s="349"/>
      <c r="KVN120" s="349"/>
      <c r="KVO120" s="349"/>
      <c r="KVP120" s="349"/>
      <c r="KVQ120" s="349"/>
      <c r="KVR120" s="349"/>
      <c r="KVS120" s="349"/>
      <c r="KVT120" s="349"/>
      <c r="KVU120" s="349"/>
      <c r="KVV120" s="349"/>
      <c r="KVW120" s="349"/>
      <c r="KVX120" s="349"/>
      <c r="KVY120" s="349"/>
      <c r="KVZ120" s="349"/>
      <c r="KWA120" s="349"/>
      <c r="KWB120" s="349"/>
      <c r="KWC120" s="349"/>
      <c r="KWD120" s="349"/>
      <c r="KWE120" s="349"/>
      <c r="KWF120" s="349"/>
      <c r="KWG120" s="349"/>
      <c r="KWH120" s="349"/>
      <c r="KWI120" s="349"/>
      <c r="KWJ120" s="349"/>
      <c r="KWK120" s="349"/>
      <c r="KWL120" s="349"/>
      <c r="KWM120" s="349"/>
      <c r="KWN120" s="349"/>
      <c r="KWO120" s="349"/>
      <c r="KWP120" s="349"/>
      <c r="KWQ120" s="349"/>
      <c r="KWR120" s="349"/>
      <c r="KWS120" s="349"/>
      <c r="KWT120" s="349"/>
      <c r="KWU120" s="349"/>
      <c r="KWV120" s="349"/>
      <c r="KWW120" s="349"/>
      <c r="KWX120" s="349"/>
      <c r="KWY120" s="349"/>
      <c r="KWZ120" s="349"/>
      <c r="KXA120" s="349"/>
      <c r="KXB120" s="349"/>
      <c r="KXC120" s="349"/>
      <c r="KXD120" s="349"/>
      <c r="KXE120" s="349"/>
      <c r="KXF120" s="349"/>
      <c r="KXG120" s="349"/>
      <c r="KXH120" s="349"/>
      <c r="KXI120" s="349"/>
      <c r="KXJ120" s="349"/>
      <c r="KXK120" s="349"/>
      <c r="KXL120" s="349"/>
      <c r="KXM120" s="349"/>
      <c r="KXN120" s="349"/>
      <c r="KXO120" s="349"/>
      <c r="KXP120" s="349"/>
      <c r="KXQ120" s="349"/>
      <c r="KXR120" s="349"/>
      <c r="KXS120" s="349"/>
      <c r="KXT120" s="349"/>
      <c r="KXU120" s="349"/>
      <c r="KXV120" s="349"/>
      <c r="KXW120" s="349"/>
      <c r="KXX120" s="349"/>
      <c r="KXY120" s="349"/>
      <c r="KXZ120" s="349"/>
      <c r="KYA120" s="349"/>
      <c r="KYB120" s="349"/>
      <c r="KYC120" s="349"/>
      <c r="KYD120" s="349"/>
      <c r="KYE120" s="349"/>
      <c r="KYF120" s="349"/>
      <c r="KYG120" s="349"/>
      <c r="KYH120" s="349"/>
      <c r="KYI120" s="349"/>
      <c r="KYJ120" s="349"/>
      <c r="KYK120" s="349"/>
      <c r="KYL120" s="349"/>
      <c r="KYM120" s="349"/>
      <c r="KYN120" s="349"/>
      <c r="KYO120" s="349"/>
      <c r="KYP120" s="349"/>
      <c r="KYQ120" s="349"/>
      <c r="KYR120" s="349"/>
      <c r="KYS120" s="349"/>
      <c r="KYT120" s="349"/>
      <c r="KYU120" s="349"/>
      <c r="KYV120" s="349"/>
      <c r="KYW120" s="349"/>
      <c r="KYX120" s="349"/>
      <c r="KYY120" s="349"/>
      <c r="KYZ120" s="349"/>
      <c r="KZA120" s="349"/>
      <c r="KZB120" s="349"/>
      <c r="KZC120" s="349"/>
      <c r="KZD120" s="349"/>
      <c r="KZE120" s="349"/>
      <c r="KZF120" s="349"/>
      <c r="KZG120" s="349"/>
      <c r="KZH120" s="349"/>
      <c r="KZI120" s="349"/>
      <c r="KZJ120" s="349"/>
      <c r="KZK120" s="349"/>
      <c r="KZL120" s="349"/>
      <c r="KZM120" s="349"/>
      <c r="KZN120" s="349"/>
      <c r="KZO120" s="349"/>
      <c r="KZP120" s="349"/>
      <c r="KZQ120" s="349"/>
      <c r="KZR120" s="349"/>
      <c r="KZS120" s="349"/>
      <c r="KZT120" s="349"/>
      <c r="KZU120" s="349"/>
      <c r="KZV120" s="349"/>
      <c r="KZW120" s="349"/>
      <c r="KZX120" s="349"/>
      <c r="KZY120" s="349"/>
      <c r="KZZ120" s="349"/>
      <c r="LAA120" s="349"/>
      <c r="LAB120" s="349"/>
      <c r="LAC120" s="349"/>
      <c r="LAD120" s="349"/>
      <c r="LAE120" s="349"/>
      <c r="LAF120" s="349"/>
      <c r="LAG120" s="349"/>
      <c r="LAH120" s="349"/>
      <c r="LAI120" s="349"/>
      <c r="LAJ120" s="349"/>
      <c r="LAK120" s="349"/>
      <c r="LAL120" s="349"/>
      <c r="LAM120" s="349"/>
      <c r="LAN120" s="349"/>
      <c r="LAO120" s="349"/>
      <c r="LAP120" s="349"/>
      <c r="LAQ120" s="349"/>
      <c r="LAR120" s="349"/>
      <c r="LAS120" s="349"/>
      <c r="LAT120" s="349"/>
      <c r="LAU120" s="349"/>
      <c r="LAV120" s="349"/>
      <c r="LAW120" s="349"/>
      <c r="LAX120" s="349"/>
      <c r="LAY120" s="349"/>
      <c r="LAZ120" s="349"/>
      <c r="LBA120" s="349"/>
      <c r="LBB120" s="349"/>
      <c r="LBC120" s="349"/>
      <c r="LBD120" s="349"/>
      <c r="LBE120" s="349"/>
      <c r="LBF120" s="349"/>
      <c r="LBG120" s="349"/>
      <c r="LBH120" s="349"/>
      <c r="LBI120" s="349"/>
      <c r="LBJ120" s="349"/>
      <c r="LBK120" s="349"/>
      <c r="LBL120" s="349"/>
      <c r="LBM120" s="349"/>
      <c r="LBN120" s="349"/>
      <c r="LBO120" s="349"/>
      <c r="LBP120" s="349"/>
      <c r="LBQ120" s="349"/>
      <c r="LBR120" s="349"/>
      <c r="LBS120" s="349"/>
      <c r="LBT120" s="349"/>
      <c r="LBU120" s="349"/>
      <c r="LBV120" s="349"/>
      <c r="LBW120" s="349"/>
      <c r="LBX120" s="349"/>
      <c r="LBY120" s="349"/>
      <c r="LBZ120" s="349"/>
      <c r="LCA120" s="349"/>
      <c r="LCB120" s="349"/>
      <c r="LCC120" s="349"/>
      <c r="LCD120" s="349"/>
      <c r="LCE120" s="349"/>
      <c r="LCF120" s="349"/>
      <c r="LCG120" s="349"/>
      <c r="LCH120" s="349"/>
      <c r="LCI120" s="349"/>
      <c r="LCJ120" s="349"/>
      <c r="LCK120" s="349"/>
      <c r="LCL120" s="349"/>
      <c r="LCM120" s="349"/>
      <c r="LCN120" s="349"/>
      <c r="LCO120" s="349"/>
      <c r="LCP120" s="349"/>
      <c r="LCQ120" s="349"/>
      <c r="LCR120" s="349"/>
      <c r="LCS120" s="349"/>
      <c r="LCT120" s="349"/>
      <c r="LCU120" s="349"/>
      <c r="LCV120" s="349"/>
      <c r="LCW120" s="349"/>
      <c r="LCX120" s="349"/>
      <c r="LCY120" s="349"/>
      <c r="LCZ120" s="349"/>
      <c r="LDA120" s="349"/>
      <c r="LDB120" s="349"/>
      <c r="LDC120" s="349"/>
      <c r="LDD120" s="349"/>
      <c r="LDE120" s="349"/>
      <c r="LDF120" s="349"/>
      <c r="LDG120" s="349"/>
      <c r="LDH120" s="349"/>
      <c r="LDI120" s="349"/>
      <c r="LDJ120" s="349"/>
      <c r="LDK120" s="349"/>
      <c r="LDL120" s="349"/>
      <c r="LDM120" s="349"/>
      <c r="LDN120" s="349"/>
      <c r="LDO120" s="349"/>
      <c r="LDP120" s="349"/>
      <c r="LDQ120" s="349"/>
      <c r="LDR120" s="349"/>
      <c r="LDS120" s="349"/>
      <c r="LDT120" s="349"/>
      <c r="LDU120" s="349"/>
      <c r="LDV120" s="349"/>
      <c r="LDW120" s="349"/>
      <c r="LDX120" s="349"/>
      <c r="LDY120" s="349"/>
      <c r="LDZ120" s="349"/>
      <c r="LEA120" s="349"/>
      <c r="LEB120" s="349"/>
      <c r="LEC120" s="349"/>
      <c r="LED120" s="349"/>
      <c r="LEE120" s="349"/>
      <c r="LEF120" s="349"/>
      <c r="LEG120" s="349"/>
      <c r="LEH120" s="349"/>
      <c r="LEI120" s="349"/>
      <c r="LEJ120" s="349"/>
      <c r="LEK120" s="349"/>
      <c r="LEL120" s="349"/>
      <c r="LEM120" s="349"/>
      <c r="LEN120" s="349"/>
      <c r="LEO120" s="349"/>
      <c r="LEP120" s="349"/>
      <c r="LEQ120" s="349"/>
      <c r="LER120" s="349"/>
      <c r="LES120" s="349"/>
      <c r="LET120" s="349"/>
      <c r="LEU120" s="349"/>
      <c r="LEV120" s="349"/>
      <c r="LEW120" s="349"/>
      <c r="LEX120" s="349"/>
      <c r="LEY120" s="349"/>
      <c r="LEZ120" s="349"/>
      <c r="LFA120" s="349"/>
      <c r="LFB120" s="349"/>
      <c r="LFC120" s="349"/>
      <c r="LFD120" s="349"/>
      <c r="LFE120" s="349"/>
      <c r="LFF120" s="349"/>
      <c r="LFG120" s="349"/>
      <c r="LFH120" s="349"/>
      <c r="LFI120" s="349"/>
      <c r="LFJ120" s="349"/>
      <c r="LFK120" s="349"/>
      <c r="LFL120" s="349"/>
      <c r="LFM120" s="349"/>
      <c r="LFN120" s="349"/>
      <c r="LFO120" s="349"/>
      <c r="LFP120" s="349"/>
      <c r="LFQ120" s="349"/>
      <c r="LFR120" s="349"/>
      <c r="LFS120" s="349"/>
      <c r="LFT120" s="349"/>
      <c r="LFU120" s="349"/>
      <c r="LFV120" s="349"/>
      <c r="LFW120" s="349"/>
      <c r="LFX120" s="349"/>
      <c r="LFY120" s="349"/>
      <c r="LFZ120" s="349"/>
      <c r="LGA120" s="349"/>
      <c r="LGB120" s="349"/>
      <c r="LGC120" s="349"/>
      <c r="LGD120" s="349"/>
      <c r="LGE120" s="349"/>
      <c r="LGF120" s="349"/>
      <c r="LGG120" s="349"/>
      <c r="LGH120" s="349"/>
      <c r="LGI120" s="349"/>
      <c r="LGJ120" s="349"/>
      <c r="LGK120" s="349"/>
      <c r="LGL120" s="349"/>
      <c r="LGM120" s="349"/>
      <c r="LGN120" s="349"/>
      <c r="LGO120" s="349"/>
      <c r="LGP120" s="349"/>
      <c r="LGQ120" s="349"/>
      <c r="LGR120" s="349"/>
      <c r="LGS120" s="349"/>
      <c r="LGT120" s="349"/>
      <c r="LGU120" s="349"/>
      <c r="LGV120" s="349"/>
      <c r="LGW120" s="349"/>
      <c r="LGX120" s="349"/>
      <c r="LGY120" s="349"/>
      <c r="LGZ120" s="349"/>
      <c r="LHA120" s="349"/>
      <c r="LHB120" s="349"/>
      <c r="LHC120" s="349"/>
      <c r="LHD120" s="349"/>
      <c r="LHE120" s="349"/>
      <c r="LHF120" s="349"/>
      <c r="LHG120" s="349"/>
      <c r="LHH120" s="349"/>
      <c r="LHI120" s="349"/>
      <c r="LHJ120" s="349"/>
      <c r="LHK120" s="349"/>
      <c r="LHL120" s="349"/>
      <c r="LHM120" s="349"/>
      <c r="LHN120" s="349"/>
      <c r="LHO120" s="349"/>
      <c r="LHP120" s="349"/>
      <c r="LHQ120" s="349"/>
      <c r="LHR120" s="349"/>
      <c r="LHS120" s="349"/>
      <c r="LHT120" s="349"/>
      <c r="LHU120" s="349"/>
      <c r="LHV120" s="349"/>
      <c r="LHW120" s="349"/>
      <c r="LHX120" s="349"/>
      <c r="LHY120" s="349"/>
      <c r="LHZ120" s="349"/>
      <c r="LIA120" s="349"/>
      <c r="LIB120" s="349"/>
      <c r="LIC120" s="349"/>
      <c r="LID120" s="349"/>
      <c r="LIE120" s="349"/>
      <c r="LIF120" s="349"/>
      <c r="LIG120" s="349"/>
      <c r="LIH120" s="349"/>
      <c r="LII120" s="349"/>
      <c r="LIJ120" s="349"/>
      <c r="LIK120" s="349"/>
      <c r="LIL120" s="349"/>
      <c r="LIM120" s="349"/>
      <c r="LIN120" s="349"/>
      <c r="LIO120" s="349"/>
      <c r="LIP120" s="349"/>
      <c r="LIQ120" s="349"/>
      <c r="LIR120" s="349"/>
      <c r="LIS120" s="349"/>
      <c r="LIT120" s="349"/>
      <c r="LIU120" s="349"/>
      <c r="LIV120" s="349"/>
      <c r="LIW120" s="349"/>
      <c r="LIX120" s="349"/>
      <c r="LIY120" s="349"/>
      <c r="LIZ120" s="349"/>
      <c r="LJA120" s="349"/>
      <c r="LJB120" s="349"/>
      <c r="LJC120" s="349"/>
      <c r="LJD120" s="349"/>
      <c r="LJE120" s="349"/>
      <c r="LJF120" s="349"/>
      <c r="LJG120" s="349"/>
      <c r="LJH120" s="349"/>
      <c r="LJI120" s="349"/>
      <c r="LJJ120" s="349"/>
      <c r="LJK120" s="349"/>
      <c r="LJL120" s="349"/>
      <c r="LJM120" s="349"/>
      <c r="LJN120" s="349"/>
      <c r="LJO120" s="349"/>
      <c r="LJP120" s="349"/>
      <c r="LJQ120" s="349"/>
      <c r="LJR120" s="349"/>
      <c r="LJS120" s="349"/>
      <c r="LJT120" s="349"/>
      <c r="LJU120" s="349"/>
      <c r="LJV120" s="349"/>
      <c r="LJW120" s="349"/>
      <c r="LJX120" s="349"/>
      <c r="LJY120" s="349"/>
      <c r="LJZ120" s="349"/>
      <c r="LKA120" s="349"/>
      <c r="LKB120" s="349"/>
      <c r="LKC120" s="349"/>
      <c r="LKD120" s="349"/>
      <c r="LKE120" s="349"/>
      <c r="LKF120" s="349"/>
      <c r="LKG120" s="349"/>
      <c r="LKH120" s="349"/>
      <c r="LKI120" s="349"/>
      <c r="LKJ120" s="349"/>
      <c r="LKK120" s="349"/>
      <c r="LKL120" s="349"/>
      <c r="LKM120" s="349"/>
      <c r="LKN120" s="349"/>
      <c r="LKO120" s="349"/>
      <c r="LKP120" s="349"/>
      <c r="LKQ120" s="349"/>
      <c r="LKR120" s="349"/>
      <c r="LKS120" s="349"/>
      <c r="LKT120" s="349"/>
      <c r="LKU120" s="349"/>
      <c r="LKV120" s="349"/>
      <c r="LKW120" s="349"/>
      <c r="LKX120" s="349"/>
      <c r="LKY120" s="349"/>
      <c r="LKZ120" s="349"/>
      <c r="LLA120" s="349"/>
      <c r="LLB120" s="349"/>
      <c r="LLC120" s="349"/>
      <c r="LLD120" s="349"/>
      <c r="LLE120" s="349"/>
      <c r="LLF120" s="349"/>
      <c r="LLG120" s="349"/>
      <c r="LLH120" s="349"/>
      <c r="LLI120" s="349"/>
      <c r="LLJ120" s="349"/>
      <c r="LLK120" s="349"/>
      <c r="LLL120" s="349"/>
      <c r="LLM120" s="349"/>
      <c r="LLN120" s="349"/>
      <c r="LLO120" s="349"/>
      <c r="LLP120" s="349"/>
      <c r="LLQ120" s="349"/>
      <c r="LLR120" s="349"/>
      <c r="LLS120" s="349"/>
      <c r="LLT120" s="349"/>
      <c r="LLU120" s="349"/>
      <c r="LLV120" s="349"/>
      <c r="LLW120" s="349"/>
      <c r="LLX120" s="349"/>
      <c r="LLY120" s="349"/>
      <c r="LLZ120" s="349"/>
      <c r="LMA120" s="349"/>
      <c r="LMB120" s="349"/>
      <c r="LMC120" s="349"/>
      <c r="LMD120" s="349"/>
      <c r="LME120" s="349"/>
      <c r="LMF120" s="349"/>
      <c r="LMG120" s="349"/>
      <c r="LMH120" s="349"/>
      <c r="LMI120" s="349"/>
      <c r="LMJ120" s="349"/>
      <c r="LMK120" s="349"/>
      <c r="LML120" s="349"/>
      <c r="LMM120" s="349"/>
      <c r="LMN120" s="349"/>
      <c r="LMO120" s="349"/>
      <c r="LMP120" s="349"/>
      <c r="LMQ120" s="349"/>
      <c r="LMR120" s="349"/>
      <c r="LMS120" s="349"/>
      <c r="LMT120" s="349"/>
      <c r="LMU120" s="349"/>
      <c r="LMV120" s="349"/>
      <c r="LMW120" s="349"/>
      <c r="LMX120" s="349"/>
      <c r="LMY120" s="349"/>
      <c r="LMZ120" s="349"/>
      <c r="LNA120" s="349"/>
      <c r="LNB120" s="349"/>
      <c r="LNC120" s="349"/>
      <c r="LND120" s="349"/>
      <c r="LNE120" s="349"/>
      <c r="LNF120" s="349"/>
      <c r="LNG120" s="349"/>
      <c r="LNH120" s="349"/>
      <c r="LNI120" s="349"/>
      <c r="LNJ120" s="349"/>
      <c r="LNK120" s="349"/>
      <c r="LNL120" s="349"/>
      <c r="LNM120" s="349"/>
      <c r="LNN120" s="349"/>
      <c r="LNO120" s="349"/>
      <c r="LNP120" s="349"/>
      <c r="LNQ120" s="349"/>
      <c r="LNR120" s="349"/>
      <c r="LNS120" s="349"/>
      <c r="LNT120" s="349"/>
      <c r="LNU120" s="349"/>
      <c r="LNV120" s="349"/>
      <c r="LNW120" s="349"/>
      <c r="LNX120" s="349"/>
      <c r="LNY120" s="349"/>
      <c r="LNZ120" s="349"/>
      <c r="LOA120" s="349"/>
      <c r="LOB120" s="349"/>
      <c r="LOC120" s="349"/>
      <c r="LOD120" s="349"/>
      <c r="LOE120" s="349"/>
      <c r="LOF120" s="349"/>
      <c r="LOG120" s="349"/>
      <c r="LOH120" s="349"/>
      <c r="LOI120" s="349"/>
      <c r="LOJ120" s="349"/>
      <c r="LOK120" s="349"/>
      <c r="LOL120" s="349"/>
      <c r="LOM120" s="349"/>
      <c r="LON120" s="349"/>
      <c r="LOO120" s="349"/>
      <c r="LOP120" s="349"/>
      <c r="LOQ120" s="349"/>
      <c r="LOR120" s="349"/>
      <c r="LOS120" s="349"/>
      <c r="LOT120" s="349"/>
      <c r="LOU120" s="349"/>
      <c r="LOV120" s="349"/>
      <c r="LOW120" s="349"/>
      <c r="LOX120" s="349"/>
      <c r="LOY120" s="349"/>
      <c r="LOZ120" s="349"/>
      <c r="LPA120" s="349"/>
      <c r="LPB120" s="349"/>
      <c r="LPC120" s="349"/>
      <c r="LPD120" s="349"/>
      <c r="LPE120" s="349"/>
      <c r="LPF120" s="349"/>
      <c r="LPG120" s="349"/>
      <c r="LPH120" s="349"/>
      <c r="LPI120" s="349"/>
      <c r="LPJ120" s="349"/>
      <c r="LPK120" s="349"/>
      <c r="LPL120" s="349"/>
      <c r="LPM120" s="349"/>
      <c r="LPN120" s="349"/>
      <c r="LPO120" s="349"/>
      <c r="LPP120" s="349"/>
      <c r="LPQ120" s="349"/>
      <c r="LPR120" s="349"/>
      <c r="LPS120" s="349"/>
      <c r="LPT120" s="349"/>
      <c r="LPU120" s="349"/>
      <c r="LPV120" s="349"/>
      <c r="LPW120" s="349"/>
      <c r="LPX120" s="349"/>
      <c r="LPY120" s="349"/>
      <c r="LPZ120" s="349"/>
      <c r="LQA120" s="349"/>
      <c r="LQB120" s="349"/>
      <c r="LQC120" s="349"/>
      <c r="LQD120" s="349"/>
      <c r="LQE120" s="349"/>
      <c r="LQF120" s="349"/>
      <c r="LQG120" s="349"/>
      <c r="LQH120" s="349"/>
      <c r="LQI120" s="349"/>
      <c r="LQJ120" s="349"/>
      <c r="LQK120" s="349"/>
      <c r="LQL120" s="349"/>
      <c r="LQM120" s="349"/>
      <c r="LQN120" s="349"/>
      <c r="LQO120" s="349"/>
      <c r="LQP120" s="349"/>
      <c r="LQQ120" s="349"/>
      <c r="LQR120" s="349"/>
      <c r="LQS120" s="349"/>
      <c r="LQT120" s="349"/>
      <c r="LQU120" s="349"/>
      <c r="LQV120" s="349"/>
      <c r="LQW120" s="349"/>
      <c r="LQX120" s="349"/>
      <c r="LQY120" s="349"/>
      <c r="LQZ120" s="349"/>
      <c r="LRA120" s="349"/>
      <c r="LRB120" s="349"/>
      <c r="LRC120" s="349"/>
      <c r="LRD120" s="349"/>
      <c r="LRE120" s="349"/>
      <c r="LRF120" s="349"/>
      <c r="LRG120" s="349"/>
      <c r="LRH120" s="349"/>
      <c r="LRI120" s="349"/>
      <c r="LRJ120" s="349"/>
      <c r="LRK120" s="349"/>
      <c r="LRL120" s="349"/>
      <c r="LRM120" s="349"/>
      <c r="LRN120" s="349"/>
      <c r="LRO120" s="349"/>
      <c r="LRP120" s="349"/>
      <c r="LRQ120" s="349"/>
      <c r="LRR120" s="349"/>
      <c r="LRS120" s="349"/>
      <c r="LRT120" s="349"/>
      <c r="LRU120" s="349"/>
      <c r="LRV120" s="349"/>
      <c r="LRW120" s="349"/>
      <c r="LRX120" s="349"/>
      <c r="LRY120" s="349"/>
      <c r="LRZ120" s="349"/>
      <c r="LSA120" s="349"/>
      <c r="LSB120" s="349"/>
      <c r="LSC120" s="349"/>
      <c r="LSD120" s="349"/>
      <c r="LSE120" s="349"/>
      <c r="LSF120" s="349"/>
      <c r="LSG120" s="349"/>
      <c r="LSH120" s="349"/>
      <c r="LSI120" s="349"/>
      <c r="LSJ120" s="349"/>
      <c r="LSK120" s="349"/>
      <c r="LSL120" s="349"/>
      <c r="LSM120" s="349"/>
      <c r="LSN120" s="349"/>
      <c r="LSO120" s="349"/>
      <c r="LSP120" s="349"/>
      <c r="LSQ120" s="349"/>
      <c r="LSR120" s="349"/>
      <c r="LSS120" s="349"/>
      <c r="LST120" s="349"/>
      <c r="LSU120" s="349"/>
      <c r="LSV120" s="349"/>
      <c r="LSW120" s="349"/>
      <c r="LSX120" s="349"/>
      <c r="LSY120" s="349"/>
      <c r="LSZ120" s="349"/>
      <c r="LTA120" s="349"/>
      <c r="LTB120" s="349"/>
      <c r="LTC120" s="349"/>
      <c r="LTD120" s="349"/>
      <c r="LTE120" s="349"/>
      <c r="LTF120" s="349"/>
      <c r="LTG120" s="349"/>
      <c r="LTH120" s="349"/>
      <c r="LTI120" s="349"/>
      <c r="LTJ120" s="349"/>
      <c r="LTK120" s="349"/>
      <c r="LTL120" s="349"/>
      <c r="LTM120" s="349"/>
      <c r="LTN120" s="349"/>
      <c r="LTO120" s="349"/>
      <c r="LTP120" s="349"/>
      <c r="LTQ120" s="349"/>
      <c r="LTR120" s="349"/>
      <c r="LTS120" s="349"/>
      <c r="LTT120" s="349"/>
      <c r="LTU120" s="349"/>
      <c r="LTV120" s="349"/>
      <c r="LTW120" s="349"/>
      <c r="LTX120" s="349"/>
      <c r="LTY120" s="349"/>
      <c r="LTZ120" s="349"/>
      <c r="LUA120" s="349"/>
      <c r="LUB120" s="349"/>
      <c r="LUC120" s="349"/>
      <c r="LUD120" s="349"/>
      <c r="LUE120" s="349"/>
      <c r="LUF120" s="349"/>
      <c r="LUG120" s="349"/>
      <c r="LUH120" s="349"/>
      <c r="LUI120" s="349"/>
      <c r="LUJ120" s="349"/>
      <c r="LUK120" s="349"/>
      <c r="LUL120" s="349"/>
      <c r="LUM120" s="349"/>
      <c r="LUN120" s="349"/>
      <c r="LUO120" s="349"/>
      <c r="LUP120" s="349"/>
      <c r="LUQ120" s="349"/>
      <c r="LUR120" s="349"/>
      <c r="LUS120" s="349"/>
      <c r="LUT120" s="349"/>
      <c r="LUU120" s="349"/>
      <c r="LUV120" s="349"/>
      <c r="LUW120" s="349"/>
      <c r="LUX120" s="349"/>
      <c r="LUY120" s="349"/>
      <c r="LUZ120" s="349"/>
      <c r="LVA120" s="349"/>
      <c r="LVB120" s="349"/>
      <c r="LVC120" s="349"/>
      <c r="LVD120" s="349"/>
      <c r="LVE120" s="349"/>
      <c r="LVF120" s="349"/>
      <c r="LVG120" s="349"/>
      <c r="LVH120" s="349"/>
      <c r="LVI120" s="349"/>
      <c r="LVJ120" s="349"/>
      <c r="LVK120" s="349"/>
      <c r="LVL120" s="349"/>
      <c r="LVM120" s="349"/>
      <c r="LVN120" s="349"/>
      <c r="LVO120" s="349"/>
      <c r="LVP120" s="349"/>
      <c r="LVQ120" s="349"/>
      <c r="LVR120" s="349"/>
      <c r="LVS120" s="349"/>
      <c r="LVT120" s="349"/>
      <c r="LVU120" s="349"/>
      <c r="LVV120" s="349"/>
      <c r="LVW120" s="349"/>
      <c r="LVX120" s="349"/>
      <c r="LVY120" s="349"/>
      <c r="LVZ120" s="349"/>
      <c r="LWA120" s="349"/>
      <c r="LWB120" s="349"/>
      <c r="LWC120" s="349"/>
      <c r="LWD120" s="349"/>
      <c r="LWE120" s="349"/>
      <c r="LWF120" s="349"/>
      <c r="LWG120" s="349"/>
      <c r="LWH120" s="349"/>
      <c r="LWI120" s="349"/>
      <c r="LWJ120" s="349"/>
      <c r="LWK120" s="349"/>
      <c r="LWL120" s="349"/>
      <c r="LWM120" s="349"/>
      <c r="LWN120" s="349"/>
      <c r="LWO120" s="349"/>
      <c r="LWP120" s="349"/>
      <c r="LWQ120" s="349"/>
      <c r="LWR120" s="349"/>
      <c r="LWS120" s="349"/>
      <c r="LWT120" s="349"/>
      <c r="LWU120" s="349"/>
      <c r="LWV120" s="349"/>
      <c r="LWW120" s="349"/>
      <c r="LWX120" s="349"/>
      <c r="LWY120" s="349"/>
      <c r="LWZ120" s="349"/>
      <c r="LXA120" s="349"/>
      <c r="LXB120" s="349"/>
      <c r="LXC120" s="349"/>
      <c r="LXD120" s="349"/>
      <c r="LXE120" s="349"/>
      <c r="LXF120" s="349"/>
      <c r="LXG120" s="349"/>
      <c r="LXH120" s="349"/>
      <c r="LXI120" s="349"/>
      <c r="LXJ120" s="349"/>
      <c r="LXK120" s="349"/>
      <c r="LXL120" s="349"/>
      <c r="LXM120" s="349"/>
      <c r="LXN120" s="349"/>
      <c r="LXO120" s="349"/>
      <c r="LXP120" s="349"/>
      <c r="LXQ120" s="349"/>
      <c r="LXR120" s="349"/>
      <c r="LXS120" s="349"/>
      <c r="LXT120" s="349"/>
      <c r="LXU120" s="349"/>
      <c r="LXV120" s="349"/>
      <c r="LXW120" s="349"/>
      <c r="LXX120" s="349"/>
      <c r="LXY120" s="349"/>
      <c r="LXZ120" s="349"/>
      <c r="LYA120" s="349"/>
      <c r="LYB120" s="349"/>
      <c r="LYC120" s="349"/>
      <c r="LYD120" s="349"/>
      <c r="LYE120" s="349"/>
      <c r="LYF120" s="349"/>
      <c r="LYG120" s="349"/>
      <c r="LYH120" s="349"/>
      <c r="LYI120" s="349"/>
      <c r="LYJ120" s="349"/>
      <c r="LYK120" s="349"/>
      <c r="LYL120" s="349"/>
      <c r="LYM120" s="349"/>
      <c r="LYN120" s="349"/>
      <c r="LYO120" s="349"/>
      <c r="LYP120" s="349"/>
      <c r="LYQ120" s="349"/>
      <c r="LYR120" s="349"/>
      <c r="LYS120" s="349"/>
      <c r="LYT120" s="349"/>
      <c r="LYU120" s="349"/>
      <c r="LYV120" s="349"/>
      <c r="LYW120" s="349"/>
      <c r="LYX120" s="349"/>
      <c r="LYY120" s="349"/>
      <c r="LYZ120" s="349"/>
      <c r="LZA120" s="349"/>
      <c r="LZB120" s="349"/>
      <c r="LZC120" s="349"/>
      <c r="LZD120" s="349"/>
      <c r="LZE120" s="349"/>
      <c r="LZF120" s="349"/>
      <c r="LZG120" s="349"/>
      <c r="LZH120" s="349"/>
      <c r="LZI120" s="349"/>
      <c r="LZJ120" s="349"/>
      <c r="LZK120" s="349"/>
      <c r="LZL120" s="349"/>
      <c r="LZM120" s="349"/>
      <c r="LZN120" s="349"/>
      <c r="LZO120" s="349"/>
      <c r="LZP120" s="349"/>
      <c r="LZQ120" s="349"/>
      <c r="LZR120" s="349"/>
      <c r="LZS120" s="349"/>
      <c r="LZT120" s="349"/>
      <c r="LZU120" s="349"/>
      <c r="LZV120" s="349"/>
      <c r="LZW120" s="349"/>
      <c r="LZX120" s="349"/>
      <c r="LZY120" s="349"/>
      <c r="LZZ120" s="349"/>
      <c r="MAA120" s="349"/>
      <c r="MAB120" s="349"/>
      <c r="MAC120" s="349"/>
      <c r="MAD120" s="349"/>
      <c r="MAE120" s="349"/>
      <c r="MAF120" s="349"/>
      <c r="MAG120" s="349"/>
      <c r="MAH120" s="349"/>
      <c r="MAI120" s="349"/>
      <c r="MAJ120" s="349"/>
      <c r="MAK120" s="349"/>
      <c r="MAL120" s="349"/>
      <c r="MAM120" s="349"/>
      <c r="MAN120" s="349"/>
      <c r="MAO120" s="349"/>
      <c r="MAP120" s="349"/>
      <c r="MAQ120" s="349"/>
      <c r="MAR120" s="349"/>
      <c r="MAS120" s="349"/>
      <c r="MAT120" s="349"/>
      <c r="MAU120" s="349"/>
      <c r="MAV120" s="349"/>
      <c r="MAW120" s="349"/>
      <c r="MAX120" s="349"/>
      <c r="MAY120" s="349"/>
      <c r="MAZ120" s="349"/>
      <c r="MBA120" s="349"/>
      <c r="MBB120" s="349"/>
      <c r="MBC120" s="349"/>
      <c r="MBD120" s="349"/>
      <c r="MBE120" s="349"/>
      <c r="MBF120" s="349"/>
      <c r="MBG120" s="349"/>
      <c r="MBH120" s="349"/>
      <c r="MBI120" s="349"/>
      <c r="MBJ120" s="349"/>
      <c r="MBK120" s="349"/>
      <c r="MBL120" s="349"/>
      <c r="MBM120" s="349"/>
      <c r="MBN120" s="349"/>
      <c r="MBO120" s="349"/>
      <c r="MBP120" s="349"/>
      <c r="MBQ120" s="349"/>
      <c r="MBR120" s="349"/>
      <c r="MBS120" s="349"/>
      <c r="MBT120" s="349"/>
      <c r="MBU120" s="349"/>
      <c r="MBV120" s="349"/>
      <c r="MBW120" s="349"/>
      <c r="MBX120" s="349"/>
      <c r="MBY120" s="349"/>
      <c r="MBZ120" s="349"/>
      <c r="MCA120" s="349"/>
      <c r="MCB120" s="349"/>
      <c r="MCC120" s="349"/>
      <c r="MCD120" s="349"/>
      <c r="MCE120" s="349"/>
      <c r="MCF120" s="349"/>
      <c r="MCG120" s="349"/>
      <c r="MCH120" s="349"/>
      <c r="MCI120" s="349"/>
      <c r="MCJ120" s="349"/>
      <c r="MCK120" s="349"/>
      <c r="MCL120" s="349"/>
      <c r="MCM120" s="349"/>
      <c r="MCN120" s="349"/>
      <c r="MCO120" s="349"/>
      <c r="MCP120" s="349"/>
      <c r="MCQ120" s="349"/>
      <c r="MCR120" s="349"/>
      <c r="MCS120" s="349"/>
      <c r="MCT120" s="349"/>
      <c r="MCU120" s="349"/>
      <c r="MCV120" s="349"/>
      <c r="MCW120" s="349"/>
      <c r="MCX120" s="349"/>
      <c r="MCY120" s="349"/>
      <c r="MCZ120" s="349"/>
      <c r="MDA120" s="349"/>
      <c r="MDB120" s="349"/>
      <c r="MDC120" s="349"/>
      <c r="MDD120" s="349"/>
      <c r="MDE120" s="349"/>
      <c r="MDF120" s="349"/>
      <c r="MDG120" s="349"/>
      <c r="MDH120" s="349"/>
      <c r="MDI120" s="349"/>
      <c r="MDJ120" s="349"/>
      <c r="MDK120" s="349"/>
      <c r="MDL120" s="349"/>
      <c r="MDM120" s="349"/>
      <c r="MDN120" s="349"/>
      <c r="MDO120" s="349"/>
      <c r="MDP120" s="349"/>
      <c r="MDQ120" s="349"/>
      <c r="MDR120" s="349"/>
      <c r="MDS120" s="349"/>
      <c r="MDT120" s="349"/>
      <c r="MDU120" s="349"/>
      <c r="MDV120" s="349"/>
      <c r="MDW120" s="349"/>
      <c r="MDX120" s="349"/>
      <c r="MDY120" s="349"/>
      <c r="MDZ120" s="349"/>
      <c r="MEA120" s="349"/>
      <c r="MEB120" s="349"/>
      <c r="MEC120" s="349"/>
      <c r="MED120" s="349"/>
      <c r="MEE120" s="349"/>
      <c r="MEF120" s="349"/>
      <c r="MEG120" s="349"/>
      <c r="MEH120" s="349"/>
      <c r="MEI120" s="349"/>
      <c r="MEJ120" s="349"/>
      <c r="MEK120" s="349"/>
      <c r="MEL120" s="349"/>
      <c r="MEM120" s="349"/>
      <c r="MEN120" s="349"/>
      <c r="MEO120" s="349"/>
      <c r="MEP120" s="349"/>
      <c r="MEQ120" s="349"/>
      <c r="MER120" s="349"/>
      <c r="MES120" s="349"/>
      <c r="MET120" s="349"/>
      <c r="MEU120" s="349"/>
      <c r="MEV120" s="349"/>
      <c r="MEW120" s="349"/>
      <c r="MEX120" s="349"/>
      <c r="MEY120" s="349"/>
      <c r="MEZ120" s="349"/>
      <c r="MFA120" s="349"/>
      <c r="MFB120" s="349"/>
      <c r="MFC120" s="349"/>
      <c r="MFD120" s="349"/>
      <c r="MFE120" s="349"/>
      <c r="MFF120" s="349"/>
      <c r="MFG120" s="349"/>
      <c r="MFH120" s="349"/>
      <c r="MFI120" s="349"/>
      <c r="MFJ120" s="349"/>
      <c r="MFK120" s="349"/>
      <c r="MFL120" s="349"/>
      <c r="MFM120" s="349"/>
      <c r="MFN120" s="349"/>
      <c r="MFO120" s="349"/>
      <c r="MFP120" s="349"/>
      <c r="MFQ120" s="349"/>
      <c r="MFR120" s="349"/>
      <c r="MFS120" s="349"/>
      <c r="MFT120" s="349"/>
      <c r="MFU120" s="349"/>
      <c r="MFV120" s="349"/>
      <c r="MFW120" s="349"/>
      <c r="MFX120" s="349"/>
      <c r="MFY120" s="349"/>
      <c r="MFZ120" s="349"/>
      <c r="MGA120" s="349"/>
      <c r="MGB120" s="349"/>
      <c r="MGC120" s="349"/>
      <c r="MGD120" s="349"/>
      <c r="MGE120" s="349"/>
      <c r="MGF120" s="349"/>
      <c r="MGG120" s="349"/>
      <c r="MGH120" s="349"/>
      <c r="MGI120" s="349"/>
      <c r="MGJ120" s="349"/>
      <c r="MGK120" s="349"/>
      <c r="MGL120" s="349"/>
      <c r="MGM120" s="349"/>
      <c r="MGN120" s="349"/>
      <c r="MGO120" s="349"/>
      <c r="MGP120" s="349"/>
      <c r="MGQ120" s="349"/>
      <c r="MGR120" s="349"/>
      <c r="MGS120" s="349"/>
      <c r="MGT120" s="349"/>
      <c r="MGU120" s="349"/>
      <c r="MGV120" s="349"/>
      <c r="MGW120" s="349"/>
      <c r="MGX120" s="349"/>
      <c r="MGY120" s="349"/>
      <c r="MGZ120" s="349"/>
      <c r="MHA120" s="349"/>
      <c r="MHB120" s="349"/>
      <c r="MHC120" s="349"/>
      <c r="MHD120" s="349"/>
      <c r="MHE120" s="349"/>
      <c r="MHF120" s="349"/>
      <c r="MHG120" s="349"/>
      <c r="MHH120" s="349"/>
      <c r="MHI120" s="349"/>
      <c r="MHJ120" s="349"/>
      <c r="MHK120" s="349"/>
      <c r="MHL120" s="349"/>
      <c r="MHM120" s="349"/>
      <c r="MHN120" s="349"/>
      <c r="MHO120" s="349"/>
      <c r="MHP120" s="349"/>
      <c r="MHQ120" s="349"/>
      <c r="MHR120" s="349"/>
      <c r="MHS120" s="349"/>
      <c r="MHT120" s="349"/>
      <c r="MHU120" s="349"/>
      <c r="MHV120" s="349"/>
      <c r="MHW120" s="349"/>
      <c r="MHX120" s="349"/>
      <c r="MHY120" s="349"/>
      <c r="MHZ120" s="349"/>
      <c r="MIA120" s="349"/>
      <c r="MIB120" s="349"/>
      <c r="MIC120" s="349"/>
      <c r="MID120" s="349"/>
      <c r="MIE120" s="349"/>
      <c r="MIF120" s="349"/>
      <c r="MIG120" s="349"/>
      <c r="MIH120" s="349"/>
      <c r="MII120" s="349"/>
      <c r="MIJ120" s="349"/>
      <c r="MIK120" s="349"/>
      <c r="MIL120" s="349"/>
      <c r="MIM120" s="349"/>
      <c r="MIN120" s="349"/>
      <c r="MIO120" s="349"/>
      <c r="MIP120" s="349"/>
      <c r="MIQ120" s="349"/>
      <c r="MIR120" s="349"/>
      <c r="MIS120" s="349"/>
      <c r="MIT120" s="349"/>
      <c r="MIU120" s="349"/>
      <c r="MIV120" s="349"/>
      <c r="MIW120" s="349"/>
      <c r="MIX120" s="349"/>
      <c r="MIY120" s="349"/>
      <c r="MIZ120" s="349"/>
      <c r="MJA120" s="349"/>
      <c r="MJB120" s="349"/>
      <c r="MJC120" s="349"/>
      <c r="MJD120" s="349"/>
      <c r="MJE120" s="349"/>
      <c r="MJF120" s="349"/>
      <c r="MJG120" s="349"/>
      <c r="MJH120" s="349"/>
      <c r="MJI120" s="349"/>
      <c r="MJJ120" s="349"/>
      <c r="MJK120" s="349"/>
      <c r="MJL120" s="349"/>
      <c r="MJM120" s="349"/>
      <c r="MJN120" s="349"/>
      <c r="MJO120" s="349"/>
      <c r="MJP120" s="349"/>
      <c r="MJQ120" s="349"/>
      <c r="MJR120" s="349"/>
      <c r="MJS120" s="349"/>
      <c r="MJT120" s="349"/>
      <c r="MJU120" s="349"/>
      <c r="MJV120" s="349"/>
      <c r="MJW120" s="349"/>
      <c r="MJX120" s="349"/>
      <c r="MJY120" s="349"/>
      <c r="MJZ120" s="349"/>
      <c r="MKA120" s="349"/>
      <c r="MKB120" s="349"/>
      <c r="MKC120" s="349"/>
      <c r="MKD120" s="349"/>
      <c r="MKE120" s="349"/>
      <c r="MKF120" s="349"/>
      <c r="MKG120" s="349"/>
      <c r="MKH120" s="349"/>
      <c r="MKI120" s="349"/>
      <c r="MKJ120" s="349"/>
      <c r="MKK120" s="349"/>
      <c r="MKL120" s="349"/>
      <c r="MKM120" s="349"/>
      <c r="MKN120" s="349"/>
      <c r="MKO120" s="349"/>
      <c r="MKP120" s="349"/>
      <c r="MKQ120" s="349"/>
      <c r="MKR120" s="349"/>
      <c r="MKS120" s="349"/>
      <c r="MKT120" s="349"/>
      <c r="MKU120" s="349"/>
      <c r="MKV120" s="349"/>
      <c r="MKW120" s="349"/>
      <c r="MKX120" s="349"/>
      <c r="MKY120" s="349"/>
      <c r="MKZ120" s="349"/>
      <c r="MLA120" s="349"/>
      <c r="MLB120" s="349"/>
      <c r="MLC120" s="349"/>
      <c r="MLD120" s="349"/>
      <c r="MLE120" s="349"/>
      <c r="MLF120" s="349"/>
      <c r="MLG120" s="349"/>
      <c r="MLH120" s="349"/>
      <c r="MLI120" s="349"/>
      <c r="MLJ120" s="349"/>
      <c r="MLK120" s="349"/>
      <c r="MLL120" s="349"/>
      <c r="MLM120" s="349"/>
      <c r="MLN120" s="349"/>
      <c r="MLO120" s="349"/>
      <c r="MLP120" s="349"/>
      <c r="MLQ120" s="349"/>
      <c r="MLR120" s="349"/>
      <c r="MLS120" s="349"/>
      <c r="MLT120" s="349"/>
      <c r="MLU120" s="349"/>
      <c r="MLV120" s="349"/>
      <c r="MLW120" s="349"/>
      <c r="MLX120" s="349"/>
      <c r="MLY120" s="349"/>
      <c r="MLZ120" s="349"/>
      <c r="MMA120" s="349"/>
      <c r="MMB120" s="349"/>
      <c r="MMC120" s="349"/>
      <c r="MMD120" s="349"/>
      <c r="MME120" s="349"/>
      <c r="MMF120" s="349"/>
      <c r="MMG120" s="349"/>
      <c r="MMH120" s="349"/>
      <c r="MMI120" s="349"/>
      <c r="MMJ120" s="349"/>
      <c r="MMK120" s="349"/>
      <c r="MML120" s="349"/>
      <c r="MMM120" s="349"/>
      <c r="MMN120" s="349"/>
      <c r="MMO120" s="349"/>
      <c r="MMP120" s="349"/>
      <c r="MMQ120" s="349"/>
      <c r="MMR120" s="349"/>
      <c r="MMS120" s="349"/>
      <c r="MMT120" s="349"/>
      <c r="MMU120" s="349"/>
      <c r="MMV120" s="349"/>
      <c r="MMW120" s="349"/>
      <c r="MMX120" s="349"/>
      <c r="MMY120" s="349"/>
      <c r="MMZ120" s="349"/>
      <c r="MNA120" s="349"/>
      <c r="MNB120" s="349"/>
      <c r="MNC120" s="349"/>
      <c r="MND120" s="349"/>
      <c r="MNE120" s="349"/>
      <c r="MNF120" s="349"/>
      <c r="MNG120" s="349"/>
      <c r="MNH120" s="349"/>
      <c r="MNI120" s="349"/>
      <c r="MNJ120" s="349"/>
      <c r="MNK120" s="349"/>
      <c r="MNL120" s="349"/>
      <c r="MNM120" s="349"/>
      <c r="MNN120" s="349"/>
      <c r="MNO120" s="349"/>
      <c r="MNP120" s="349"/>
      <c r="MNQ120" s="349"/>
      <c r="MNR120" s="349"/>
      <c r="MNS120" s="349"/>
      <c r="MNT120" s="349"/>
      <c r="MNU120" s="349"/>
      <c r="MNV120" s="349"/>
      <c r="MNW120" s="349"/>
      <c r="MNX120" s="349"/>
      <c r="MNY120" s="349"/>
      <c r="MNZ120" s="349"/>
      <c r="MOA120" s="349"/>
      <c r="MOB120" s="349"/>
      <c r="MOC120" s="349"/>
      <c r="MOD120" s="349"/>
      <c r="MOE120" s="349"/>
      <c r="MOF120" s="349"/>
      <c r="MOG120" s="349"/>
      <c r="MOH120" s="349"/>
      <c r="MOI120" s="349"/>
      <c r="MOJ120" s="349"/>
      <c r="MOK120" s="349"/>
      <c r="MOL120" s="349"/>
      <c r="MOM120" s="349"/>
      <c r="MON120" s="349"/>
      <c r="MOO120" s="349"/>
      <c r="MOP120" s="349"/>
      <c r="MOQ120" s="349"/>
      <c r="MOR120" s="349"/>
      <c r="MOS120" s="349"/>
      <c r="MOT120" s="349"/>
      <c r="MOU120" s="349"/>
      <c r="MOV120" s="349"/>
      <c r="MOW120" s="349"/>
      <c r="MOX120" s="349"/>
      <c r="MOY120" s="349"/>
      <c r="MOZ120" s="349"/>
      <c r="MPA120" s="349"/>
      <c r="MPB120" s="349"/>
      <c r="MPC120" s="349"/>
      <c r="MPD120" s="349"/>
      <c r="MPE120" s="349"/>
      <c r="MPF120" s="349"/>
      <c r="MPG120" s="349"/>
      <c r="MPH120" s="349"/>
      <c r="MPI120" s="349"/>
      <c r="MPJ120" s="349"/>
      <c r="MPK120" s="349"/>
      <c r="MPL120" s="349"/>
      <c r="MPM120" s="349"/>
      <c r="MPN120" s="349"/>
      <c r="MPO120" s="349"/>
      <c r="MPP120" s="349"/>
      <c r="MPQ120" s="349"/>
      <c r="MPR120" s="349"/>
      <c r="MPS120" s="349"/>
      <c r="MPT120" s="349"/>
      <c r="MPU120" s="349"/>
      <c r="MPV120" s="349"/>
      <c r="MPW120" s="349"/>
      <c r="MPX120" s="349"/>
      <c r="MPY120" s="349"/>
      <c r="MPZ120" s="349"/>
      <c r="MQA120" s="349"/>
      <c r="MQB120" s="349"/>
      <c r="MQC120" s="349"/>
      <c r="MQD120" s="349"/>
      <c r="MQE120" s="349"/>
      <c r="MQF120" s="349"/>
      <c r="MQG120" s="349"/>
      <c r="MQH120" s="349"/>
      <c r="MQI120" s="349"/>
      <c r="MQJ120" s="349"/>
      <c r="MQK120" s="349"/>
      <c r="MQL120" s="349"/>
      <c r="MQM120" s="349"/>
      <c r="MQN120" s="349"/>
      <c r="MQO120" s="349"/>
      <c r="MQP120" s="349"/>
      <c r="MQQ120" s="349"/>
      <c r="MQR120" s="349"/>
      <c r="MQS120" s="349"/>
      <c r="MQT120" s="349"/>
      <c r="MQU120" s="349"/>
      <c r="MQV120" s="349"/>
      <c r="MQW120" s="349"/>
      <c r="MQX120" s="349"/>
      <c r="MQY120" s="349"/>
      <c r="MQZ120" s="349"/>
      <c r="MRA120" s="349"/>
      <c r="MRB120" s="349"/>
      <c r="MRC120" s="349"/>
      <c r="MRD120" s="349"/>
      <c r="MRE120" s="349"/>
      <c r="MRF120" s="349"/>
      <c r="MRG120" s="349"/>
      <c r="MRH120" s="349"/>
      <c r="MRI120" s="349"/>
      <c r="MRJ120" s="349"/>
      <c r="MRK120" s="349"/>
      <c r="MRL120" s="349"/>
      <c r="MRM120" s="349"/>
      <c r="MRN120" s="349"/>
      <c r="MRO120" s="349"/>
      <c r="MRP120" s="349"/>
      <c r="MRQ120" s="349"/>
      <c r="MRR120" s="349"/>
      <c r="MRS120" s="349"/>
      <c r="MRT120" s="349"/>
      <c r="MRU120" s="349"/>
      <c r="MRV120" s="349"/>
      <c r="MRW120" s="349"/>
      <c r="MRX120" s="349"/>
      <c r="MRY120" s="349"/>
      <c r="MRZ120" s="349"/>
      <c r="MSA120" s="349"/>
      <c r="MSB120" s="349"/>
      <c r="MSC120" s="349"/>
      <c r="MSD120" s="349"/>
      <c r="MSE120" s="349"/>
      <c r="MSF120" s="349"/>
      <c r="MSG120" s="349"/>
      <c r="MSH120" s="349"/>
      <c r="MSI120" s="349"/>
      <c r="MSJ120" s="349"/>
      <c r="MSK120" s="349"/>
      <c r="MSL120" s="349"/>
      <c r="MSM120" s="349"/>
      <c r="MSN120" s="349"/>
      <c r="MSO120" s="349"/>
      <c r="MSP120" s="349"/>
      <c r="MSQ120" s="349"/>
      <c r="MSR120" s="349"/>
      <c r="MSS120" s="349"/>
      <c r="MST120" s="349"/>
      <c r="MSU120" s="349"/>
      <c r="MSV120" s="349"/>
      <c r="MSW120" s="349"/>
      <c r="MSX120" s="349"/>
      <c r="MSY120" s="349"/>
      <c r="MSZ120" s="349"/>
      <c r="MTA120" s="349"/>
      <c r="MTB120" s="349"/>
      <c r="MTC120" s="349"/>
      <c r="MTD120" s="349"/>
      <c r="MTE120" s="349"/>
      <c r="MTF120" s="349"/>
      <c r="MTG120" s="349"/>
      <c r="MTH120" s="349"/>
      <c r="MTI120" s="349"/>
      <c r="MTJ120" s="349"/>
      <c r="MTK120" s="349"/>
      <c r="MTL120" s="349"/>
      <c r="MTM120" s="349"/>
      <c r="MTN120" s="349"/>
      <c r="MTO120" s="349"/>
      <c r="MTP120" s="349"/>
      <c r="MTQ120" s="349"/>
      <c r="MTR120" s="349"/>
      <c r="MTS120" s="349"/>
      <c r="MTT120" s="349"/>
      <c r="MTU120" s="349"/>
      <c r="MTV120" s="349"/>
      <c r="MTW120" s="349"/>
      <c r="MTX120" s="349"/>
      <c r="MTY120" s="349"/>
      <c r="MTZ120" s="349"/>
      <c r="MUA120" s="349"/>
      <c r="MUB120" s="349"/>
      <c r="MUC120" s="349"/>
      <c r="MUD120" s="349"/>
      <c r="MUE120" s="349"/>
      <c r="MUF120" s="349"/>
      <c r="MUG120" s="349"/>
      <c r="MUH120" s="349"/>
      <c r="MUI120" s="349"/>
      <c r="MUJ120" s="349"/>
      <c r="MUK120" s="349"/>
      <c r="MUL120" s="349"/>
      <c r="MUM120" s="349"/>
      <c r="MUN120" s="349"/>
      <c r="MUO120" s="349"/>
      <c r="MUP120" s="349"/>
      <c r="MUQ120" s="349"/>
      <c r="MUR120" s="349"/>
      <c r="MUS120" s="349"/>
      <c r="MUT120" s="349"/>
      <c r="MUU120" s="349"/>
      <c r="MUV120" s="349"/>
      <c r="MUW120" s="349"/>
      <c r="MUX120" s="349"/>
      <c r="MUY120" s="349"/>
      <c r="MUZ120" s="349"/>
      <c r="MVA120" s="349"/>
      <c r="MVB120" s="349"/>
      <c r="MVC120" s="349"/>
      <c r="MVD120" s="349"/>
      <c r="MVE120" s="349"/>
      <c r="MVF120" s="349"/>
      <c r="MVG120" s="349"/>
      <c r="MVH120" s="349"/>
      <c r="MVI120" s="349"/>
      <c r="MVJ120" s="349"/>
      <c r="MVK120" s="349"/>
      <c r="MVL120" s="349"/>
      <c r="MVM120" s="349"/>
      <c r="MVN120" s="349"/>
      <c r="MVO120" s="349"/>
      <c r="MVP120" s="349"/>
      <c r="MVQ120" s="349"/>
      <c r="MVR120" s="349"/>
      <c r="MVS120" s="349"/>
      <c r="MVT120" s="349"/>
      <c r="MVU120" s="349"/>
      <c r="MVV120" s="349"/>
      <c r="MVW120" s="349"/>
      <c r="MVX120" s="349"/>
      <c r="MVY120" s="349"/>
      <c r="MVZ120" s="349"/>
      <c r="MWA120" s="349"/>
      <c r="MWB120" s="349"/>
      <c r="MWC120" s="349"/>
      <c r="MWD120" s="349"/>
      <c r="MWE120" s="349"/>
      <c r="MWF120" s="349"/>
      <c r="MWG120" s="349"/>
      <c r="MWH120" s="349"/>
      <c r="MWI120" s="349"/>
      <c r="MWJ120" s="349"/>
      <c r="MWK120" s="349"/>
      <c r="MWL120" s="349"/>
      <c r="MWM120" s="349"/>
      <c r="MWN120" s="349"/>
      <c r="MWO120" s="349"/>
      <c r="MWP120" s="349"/>
      <c r="MWQ120" s="349"/>
      <c r="MWR120" s="349"/>
      <c r="MWS120" s="349"/>
      <c r="MWT120" s="349"/>
      <c r="MWU120" s="349"/>
      <c r="MWV120" s="349"/>
      <c r="MWW120" s="349"/>
      <c r="MWX120" s="349"/>
      <c r="MWY120" s="349"/>
      <c r="MWZ120" s="349"/>
      <c r="MXA120" s="349"/>
      <c r="MXB120" s="349"/>
      <c r="MXC120" s="349"/>
      <c r="MXD120" s="349"/>
      <c r="MXE120" s="349"/>
      <c r="MXF120" s="349"/>
      <c r="MXG120" s="349"/>
      <c r="MXH120" s="349"/>
      <c r="MXI120" s="349"/>
      <c r="MXJ120" s="349"/>
      <c r="MXK120" s="349"/>
      <c r="MXL120" s="349"/>
      <c r="MXM120" s="349"/>
      <c r="MXN120" s="349"/>
      <c r="MXO120" s="349"/>
      <c r="MXP120" s="349"/>
      <c r="MXQ120" s="349"/>
      <c r="MXR120" s="349"/>
      <c r="MXS120" s="349"/>
      <c r="MXT120" s="349"/>
      <c r="MXU120" s="349"/>
      <c r="MXV120" s="349"/>
      <c r="MXW120" s="349"/>
      <c r="MXX120" s="349"/>
      <c r="MXY120" s="349"/>
      <c r="MXZ120" s="349"/>
      <c r="MYA120" s="349"/>
      <c r="MYB120" s="349"/>
      <c r="MYC120" s="349"/>
      <c r="MYD120" s="349"/>
      <c r="MYE120" s="349"/>
      <c r="MYF120" s="349"/>
      <c r="MYG120" s="349"/>
      <c r="MYH120" s="349"/>
      <c r="MYI120" s="349"/>
      <c r="MYJ120" s="349"/>
      <c r="MYK120" s="349"/>
      <c r="MYL120" s="349"/>
      <c r="MYM120" s="349"/>
      <c r="MYN120" s="349"/>
      <c r="MYO120" s="349"/>
      <c r="MYP120" s="349"/>
      <c r="MYQ120" s="349"/>
      <c r="MYR120" s="349"/>
      <c r="MYS120" s="349"/>
      <c r="MYT120" s="349"/>
      <c r="MYU120" s="349"/>
      <c r="MYV120" s="349"/>
      <c r="MYW120" s="349"/>
      <c r="MYX120" s="349"/>
      <c r="MYY120" s="349"/>
      <c r="MYZ120" s="349"/>
      <c r="MZA120" s="349"/>
      <c r="MZB120" s="349"/>
      <c r="MZC120" s="349"/>
      <c r="MZD120" s="349"/>
      <c r="MZE120" s="349"/>
      <c r="MZF120" s="349"/>
      <c r="MZG120" s="349"/>
      <c r="MZH120" s="349"/>
      <c r="MZI120" s="349"/>
      <c r="MZJ120" s="349"/>
      <c r="MZK120" s="349"/>
      <c r="MZL120" s="349"/>
      <c r="MZM120" s="349"/>
      <c r="MZN120" s="349"/>
      <c r="MZO120" s="349"/>
      <c r="MZP120" s="349"/>
      <c r="MZQ120" s="349"/>
      <c r="MZR120" s="349"/>
      <c r="MZS120" s="349"/>
      <c r="MZT120" s="349"/>
      <c r="MZU120" s="349"/>
      <c r="MZV120" s="349"/>
      <c r="MZW120" s="349"/>
      <c r="MZX120" s="349"/>
      <c r="MZY120" s="349"/>
      <c r="MZZ120" s="349"/>
      <c r="NAA120" s="349"/>
      <c r="NAB120" s="349"/>
      <c r="NAC120" s="349"/>
      <c r="NAD120" s="349"/>
      <c r="NAE120" s="349"/>
      <c r="NAF120" s="349"/>
      <c r="NAG120" s="349"/>
      <c r="NAH120" s="349"/>
      <c r="NAI120" s="349"/>
      <c r="NAJ120" s="349"/>
      <c r="NAK120" s="349"/>
      <c r="NAL120" s="349"/>
      <c r="NAM120" s="349"/>
      <c r="NAN120" s="349"/>
      <c r="NAO120" s="349"/>
      <c r="NAP120" s="349"/>
      <c r="NAQ120" s="349"/>
      <c r="NAR120" s="349"/>
      <c r="NAS120" s="349"/>
      <c r="NAT120" s="349"/>
      <c r="NAU120" s="349"/>
      <c r="NAV120" s="349"/>
      <c r="NAW120" s="349"/>
      <c r="NAX120" s="349"/>
      <c r="NAY120" s="349"/>
      <c r="NAZ120" s="349"/>
      <c r="NBA120" s="349"/>
      <c r="NBB120" s="349"/>
      <c r="NBC120" s="349"/>
      <c r="NBD120" s="349"/>
      <c r="NBE120" s="349"/>
      <c r="NBF120" s="349"/>
      <c r="NBG120" s="349"/>
      <c r="NBH120" s="349"/>
      <c r="NBI120" s="349"/>
      <c r="NBJ120" s="349"/>
      <c r="NBK120" s="349"/>
      <c r="NBL120" s="349"/>
      <c r="NBM120" s="349"/>
      <c r="NBN120" s="349"/>
      <c r="NBO120" s="349"/>
      <c r="NBP120" s="349"/>
      <c r="NBQ120" s="349"/>
      <c r="NBR120" s="349"/>
      <c r="NBS120" s="349"/>
      <c r="NBT120" s="349"/>
      <c r="NBU120" s="349"/>
      <c r="NBV120" s="349"/>
      <c r="NBW120" s="349"/>
      <c r="NBX120" s="349"/>
      <c r="NBY120" s="349"/>
      <c r="NBZ120" s="349"/>
      <c r="NCA120" s="349"/>
      <c r="NCB120" s="349"/>
      <c r="NCC120" s="349"/>
      <c r="NCD120" s="349"/>
      <c r="NCE120" s="349"/>
      <c r="NCF120" s="349"/>
      <c r="NCG120" s="349"/>
      <c r="NCH120" s="349"/>
      <c r="NCI120" s="349"/>
      <c r="NCJ120" s="349"/>
      <c r="NCK120" s="349"/>
      <c r="NCL120" s="349"/>
      <c r="NCM120" s="349"/>
      <c r="NCN120" s="349"/>
      <c r="NCO120" s="349"/>
      <c r="NCP120" s="349"/>
      <c r="NCQ120" s="349"/>
      <c r="NCR120" s="349"/>
      <c r="NCS120" s="349"/>
      <c r="NCT120" s="349"/>
      <c r="NCU120" s="349"/>
      <c r="NCV120" s="349"/>
      <c r="NCW120" s="349"/>
      <c r="NCX120" s="349"/>
      <c r="NCY120" s="349"/>
      <c r="NCZ120" s="349"/>
      <c r="NDA120" s="349"/>
      <c r="NDB120" s="349"/>
      <c r="NDC120" s="349"/>
      <c r="NDD120" s="349"/>
      <c r="NDE120" s="349"/>
      <c r="NDF120" s="349"/>
      <c r="NDG120" s="349"/>
      <c r="NDH120" s="349"/>
      <c r="NDI120" s="349"/>
      <c r="NDJ120" s="349"/>
      <c r="NDK120" s="349"/>
      <c r="NDL120" s="349"/>
      <c r="NDM120" s="349"/>
      <c r="NDN120" s="349"/>
      <c r="NDO120" s="349"/>
      <c r="NDP120" s="349"/>
      <c r="NDQ120" s="349"/>
      <c r="NDR120" s="349"/>
      <c r="NDS120" s="349"/>
      <c r="NDT120" s="349"/>
      <c r="NDU120" s="349"/>
      <c r="NDV120" s="349"/>
      <c r="NDW120" s="349"/>
      <c r="NDX120" s="349"/>
      <c r="NDY120" s="349"/>
      <c r="NDZ120" s="349"/>
      <c r="NEA120" s="349"/>
      <c r="NEB120" s="349"/>
      <c r="NEC120" s="349"/>
      <c r="NED120" s="349"/>
      <c r="NEE120" s="349"/>
      <c r="NEF120" s="349"/>
      <c r="NEG120" s="349"/>
      <c r="NEH120" s="349"/>
      <c r="NEI120" s="349"/>
      <c r="NEJ120" s="349"/>
      <c r="NEK120" s="349"/>
      <c r="NEL120" s="349"/>
      <c r="NEM120" s="349"/>
      <c r="NEN120" s="349"/>
      <c r="NEO120" s="349"/>
      <c r="NEP120" s="349"/>
      <c r="NEQ120" s="349"/>
      <c r="NER120" s="349"/>
      <c r="NES120" s="349"/>
      <c r="NET120" s="349"/>
      <c r="NEU120" s="349"/>
      <c r="NEV120" s="349"/>
      <c r="NEW120" s="349"/>
      <c r="NEX120" s="349"/>
      <c r="NEY120" s="349"/>
      <c r="NEZ120" s="349"/>
      <c r="NFA120" s="349"/>
      <c r="NFB120" s="349"/>
      <c r="NFC120" s="349"/>
      <c r="NFD120" s="349"/>
      <c r="NFE120" s="349"/>
      <c r="NFF120" s="349"/>
      <c r="NFG120" s="349"/>
      <c r="NFH120" s="349"/>
      <c r="NFI120" s="349"/>
      <c r="NFJ120" s="349"/>
      <c r="NFK120" s="349"/>
      <c r="NFL120" s="349"/>
      <c r="NFM120" s="349"/>
      <c r="NFN120" s="349"/>
      <c r="NFO120" s="349"/>
      <c r="NFP120" s="349"/>
      <c r="NFQ120" s="349"/>
      <c r="NFR120" s="349"/>
      <c r="NFS120" s="349"/>
      <c r="NFT120" s="349"/>
      <c r="NFU120" s="349"/>
      <c r="NFV120" s="349"/>
      <c r="NFW120" s="349"/>
      <c r="NFX120" s="349"/>
      <c r="NFY120" s="349"/>
      <c r="NFZ120" s="349"/>
      <c r="NGA120" s="349"/>
      <c r="NGB120" s="349"/>
      <c r="NGC120" s="349"/>
      <c r="NGD120" s="349"/>
      <c r="NGE120" s="349"/>
      <c r="NGF120" s="349"/>
      <c r="NGG120" s="349"/>
      <c r="NGH120" s="349"/>
      <c r="NGI120" s="349"/>
      <c r="NGJ120" s="349"/>
      <c r="NGK120" s="349"/>
      <c r="NGL120" s="349"/>
      <c r="NGM120" s="349"/>
      <c r="NGN120" s="349"/>
      <c r="NGO120" s="349"/>
      <c r="NGP120" s="349"/>
      <c r="NGQ120" s="349"/>
      <c r="NGR120" s="349"/>
      <c r="NGS120" s="349"/>
      <c r="NGT120" s="349"/>
      <c r="NGU120" s="349"/>
      <c r="NGV120" s="349"/>
      <c r="NGW120" s="349"/>
      <c r="NGX120" s="349"/>
      <c r="NGY120" s="349"/>
      <c r="NGZ120" s="349"/>
      <c r="NHA120" s="349"/>
      <c r="NHB120" s="349"/>
      <c r="NHC120" s="349"/>
      <c r="NHD120" s="349"/>
      <c r="NHE120" s="349"/>
      <c r="NHF120" s="349"/>
      <c r="NHG120" s="349"/>
      <c r="NHH120" s="349"/>
      <c r="NHI120" s="349"/>
      <c r="NHJ120" s="349"/>
      <c r="NHK120" s="349"/>
      <c r="NHL120" s="349"/>
      <c r="NHM120" s="349"/>
      <c r="NHN120" s="349"/>
      <c r="NHO120" s="349"/>
      <c r="NHP120" s="349"/>
      <c r="NHQ120" s="349"/>
      <c r="NHR120" s="349"/>
      <c r="NHS120" s="349"/>
      <c r="NHT120" s="349"/>
      <c r="NHU120" s="349"/>
      <c r="NHV120" s="349"/>
      <c r="NHW120" s="349"/>
      <c r="NHX120" s="349"/>
      <c r="NHY120" s="349"/>
      <c r="NHZ120" s="349"/>
      <c r="NIA120" s="349"/>
      <c r="NIB120" s="349"/>
      <c r="NIC120" s="349"/>
      <c r="NID120" s="349"/>
      <c r="NIE120" s="349"/>
      <c r="NIF120" s="349"/>
      <c r="NIG120" s="349"/>
      <c r="NIH120" s="349"/>
      <c r="NII120" s="349"/>
      <c r="NIJ120" s="349"/>
      <c r="NIK120" s="349"/>
      <c r="NIL120" s="349"/>
      <c r="NIM120" s="349"/>
      <c r="NIN120" s="349"/>
      <c r="NIO120" s="349"/>
      <c r="NIP120" s="349"/>
      <c r="NIQ120" s="349"/>
      <c r="NIR120" s="349"/>
      <c r="NIS120" s="349"/>
      <c r="NIT120" s="349"/>
      <c r="NIU120" s="349"/>
      <c r="NIV120" s="349"/>
      <c r="NIW120" s="349"/>
      <c r="NIX120" s="349"/>
      <c r="NIY120" s="349"/>
      <c r="NIZ120" s="349"/>
      <c r="NJA120" s="349"/>
      <c r="NJB120" s="349"/>
      <c r="NJC120" s="349"/>
      <c r="NJD120" s="349"/>
      <c r="NJE120" s="349"/>
      <c r="NJF120" s="349"/>
      <c r="NJG120" s="349"/>
      <c r="NJH120" s="349"/>
      <c r="NJI120" s="349"/>
      <c r="NJJ120" s="349"/>
      <c r="NJK120" s="349"/>
      <c r="NJL120" s="349"/>
      <c r="NJM120" s="349"/>
      <c r="NJN120" s="349"/>
      <c r="NJO120" s="349"/>
      <c r="NJP120" s="349"/>
      <c r="NJQ120" s="349"/>
      <c r="NJR120" s="349"/>
      <c r="NJS120" s="349"/>
      <c r="NJT120" s="349"/>
      <c r="NJU120" s="349"/>
      <c r="NJV120" s="349"/>
      <c r="NJW120" s="349"/>
      <c r="NJX120" s="349"/>
      <c r="NJY120" s="349"/>
      <c r="NJZ120" s="349"/>
      <c r="NKA120" s="349"/>
      <c r="NKB120" s="349"/>
      <c r="NKC120" s="349"/>
      <c r="NKD120" s="349"/>
      <c r="NKE120" s="349"/>
      <c r="NKF120" s="349"/>
      <c r="NKG120" s="349"/>
      <c r="NKH120" s="349"/>
      <c r="NKI120" s="349"/>
      <c r="NKJ120" s="349"/>
      <c r="NKK120" s="349"/>
      <c r="NKL120" s="349"/>
      <c r="NKM120" s="349"/>
      <c r="NKN120" s="349"/>
      <c r="NKO120" s="349"/>
      <c r="NKP120" s="349"/>
      <c r="NKQ120" s="349"/>
      <c r="NKR120" s="349"/>
      <c r="NKS120" s="349"/>
      <c r="NKT120" s="349"/>
      <c r="NKU120" s="349"/>
      <c r="NKV120" s="349"/>
      <c r="NKW120" s="349"/>
      <c r="NKX120" s="349"/>
      <c r="NKY120" s="349"/>
      <c r="NKZ120" s="349"/>
      <c r="NLA120" s="349"/>
      <c r="NLB120" s="349"/>
      <c r="NLC120" s="349"/>
      <c r="NLD120" s="349"/>
      <c r="NLE120" s="349"/>
      <c r="NLF120" s="349"/>
      <c r="NLG120" s="349"/>
      <c r="NLH120" s="349"/>
      <c r="NLI120" s="349"/>
      <c r="NLJ120" s="349"/>
      <c r="NLK120" s="349"/>
      <c r="NLL120" s="349"/>
      <c r="NLM120" s="349"/>
      <c r="NLN120" s="349"/>
      <c r="NLO120" s="349"/>
      <c r="NLP120" s="349"/>
      <c r="NLQ120" s="349"/>
      <c r="NLR120" s="349"/>
      <c r="NLS120" s="349"/>
      <c r="NLT120" s="349"/>
      <c r="NLU120" s="349"/>
      <c r="NLV120" s="349"/>
      <c r="NLW120" s="349"/>
      <c r="NLX120" s="349"/>
      <c r="NLY120" s="349"/>
      <c r="NLZ120" s="349"/>
      <c r="NMA120" s="349"/>
      <c r="NMB120" s="349"/>
      <c r="NMC120" s="349"/>
      <c r="NMD120" s="349"/>
      <c r="NME120" s="349"/>
      <c r="NMF120" s="349"/>
      <c r="NMG120" s="349"/>
      <c r="NMH120" s="349"/>
      <c r="NMI120" s="349"/>
      <c r="NMJ120" s="349"/>
      <c r="NMK120" s="349"/>
      <c r="NML120" s="349"/>
      <c r="NMM120" s="349"/>
      <c r="NMN120" s="349"/>
      <c r="NMO120" s="349"/>
      <c r="NMP120" s="349"/>
      <c r="NMQ120" s="349"/>
      <c r="NMR120" s="349"/>
      <c r="NMS120" s="349"/>
      <c r="NMT120" s="349"/>
      <c r="NMU120" s="349"/>
      <c r="NMV120" s="349"/>
      <c r="NMW120" s="349"/>
      <c r="NMX120" s="349"/>
      <c r="NMY120" s="349"/>
      <c r="NMZ120" s="349"/>
      <c r="NNA120" s="349"/>
      <c r="NNB120" s="349"/>
      <c r="NNC120" s="349"/>
      <c r="NND120" s="349"/>
      <c r="NNE120" s="349"/>
      <c r="NNF120" s="349"/>
      <c r="NNG120" s="349"/>
      <c r="NNH120" s="349"/>
      <c r="NNI120" s="349"/>
      <c r="NNJ120" s="349"/>
      <c r="NNK120" s="349"/>
      <c r="NNL120" s="349"/>
      <c r="NNM120" s="349"/>
      <c r="NNN120" s="349"/>
      <c r="NNO120" s="349"/>
      <c r="NNP120" s="349"/>
      <c r="NNQ120" s="349"/>
      <c r="NNR120" s="349"/>
      <c r="NNS120" s="349"/>
      <c r="NNT120" s="349"/>
      <c r="NNU120" s="349"/>
      <c r="NNV120" s="349"/>
      <c r="NNW120" s="349"/>
      <c r="NNX120" s="349"/>
      <c r="NNY120" s="349"/>
      <c r="NNZ120" s="349"/>
      <c r="NOA120" s="349"/>
      <c r="NOB120" s="349"/>
      <c r="NOC120" s="349"/>
      <c r="NOD120" s="349"/>
      <c r="NOE120" s="349"/>
      <c r="NOF120" s="349"/>
      <c r="NOG120" s="349"/>
      <c r="NOH120" s="349"/>
      <c r="NOI120" s="349"/>
      <c r="NOJ120" s="349"/>
      <c r="NOK120" s="349"/>
      <c r="NOL120" s="349"/>
      <c r="NOM120" s="349"/>
      <c r="NON120" s="349"/>
      <c r="NOO120" s="349"/>
      <c r="NOP120" s="349"/>
      <c r="NOQ120" s="349"/>
      <c r="NOR120" s="349"/>
      <c r="NOS120" s="349"/>
      <c r="NOT120" s="349"/>
      <c r="NOU120" s="349"/>
      <c r="NOV120" s="349"/>
      <c r="NOW120" s="349"/>
      <c r="NOX120" s="349"/>
      <c r="NOY120" s="349"/>
      <c r="NOZ120" s="349"/>
      <c r="NPA120" s="349"/>
      <c r="NPB120" s="349"/>
      <c r="NPC120" s="349"/>
      <c r="NPD120" s="349"/>
      <c r="NPE120" s="349"/>
      <c r="NPF120" s="349"/>
      <c r="NPG120" s="349"/>
      <c r="NPH120" s="349"/>
      <c r="NPI120" s="349"/>
      <c r="NPJ120" s="349"/>
      <c r="NPK120" s="349"/>
      <c r="NPL120" s="349"/>
      <c r="NPM120" s="349"/>
      <c r="NPN120" s="349"/>
      <c r="NPO120" s="349"/>
      <c r="NPP120" s="349"/>
      <c r="NPQ120" s="349"/>
      <c r="NPR120" s="349"/>
      <c r="NPS120" s="349"/>
      <c r="NPT120" s="349"/>
      <c r="NPU120" s="349"/>
      <c r="NPV120" s="349"/>
      <c r="NPW120" s="349"/>
      <c r="NPX120" s="349"/>
      <c r="NPY120" s="349"/>
      <c r="NPZ120" s="349"/>
      <c r="NQA120" s="349"/>
      <c r="NQB120" s="349"/>
      <c r="NQC120" s="349"/>
      <c r="NQD120" s="349"/>
      <c r="NQE120" s="349"/>
      <c r="NQF120" s="349"/>
      <c r="NQG120" s="349"/>
      <c r="NQH120" s="349"/>
      <c r="NQI120" s="349"/>
      <c r="NQJ120" s="349"/>
      <c r="NQK120" s="349"/>
      <c r="NQL120" s="349"/>
      <c r="NQM120" s="349"/>
      <c r="NQN120" s="349"/>
      <c r="NQO120" s="349"/>
      <c r="NQP120" s="349"/>
      <c r="NQQ120" s="349"/>
      <c r="NQR120" s="349"/>
      <c r="NQS120" s="349"/>
      <c r="NQT120" s="349"/>
      <c r="NQU120" s="349"/>
      <c r="NQV120" s="349"/>
      <c r="NQW120" s="349"/>
      <c r="NQX120" s="349"/>
      <c r="NQY120" s="349"/>
      <c r="NQZ120" s="349"/>
      <c r="NRA120" s="349"/>
      <c r="NRB120" s="349"/>
      <c r="NRC120" s="349"/>
      <c r="NRD120" s="349"/>
      <c r="NRE120" s="349"/>
      <c r="NRF120" s="349"/>
      <c r="NRG120" s="349"/>
      <c r="NRH120" s="349"/>
      <c r="NRI120" s="349"/>
      <c r="NRJ120" s="349"/>
      <c r="NRK120" s="349"/>
      <c r="NRL120" s="349"/>
      <c r="NRM120" s="349"/>
      <c r="NRN120" s="349"/>
      <c r="NRO120" s="349"/>
      <c r="NRP120" s="349"/>
      <c r="NRQ120" s="349"/>
      <c r="NRR120" s="349"/>
      <c r="NRS120" s="349"/>
      <c r="NRT120" s="349"/>
      <c r="NRU120" s="349"/>
      <c r="NRV120" s="349"/>
      <c r="NRW120" s="349"/>
      <c r="NRX120" s="349"/>
      <c r="NRY120" s="349"/>
      <c r="NRZ120" s="349"/>
      <c r="NSA120" s="349"/>
      <c r="NSB120" s="349"/>
      <c r="NSC120" s="349"/>
      <c r="NSD120" s="349"/>
      <c r="NSE120" s="349"/>
      <c r="NSF120" s="349"/>
      <c r="NSG120" s="349"/>
      <c r="NSH120" s="349"/>
      <c r="NSI120" s="349"/>
      <c r="NSJ120" s="349"/>
      <c r="NSK120" s="349"/>
      <c r="NSL120" s="349"/>
      <c r="NSM120" s="349"/>
      <c r="NSN120" s="349"/>
      <c r="NSO120" s="349"/>
      <c r="NSP120" s="349"/>
      <c r="NSQ120" s="349"/>
      <c r="NSR120" s="349"/>
      <c r="NSS120" s="349"/>
      <c r="NST120" s="349"/>
      <c r="NSU120" s="349"/>
      <c r="NSV120" s="349"/>
      <c r="NSW120" s="349"/>
      <c r="NSX120" s="349"/>
      <c r="NSY120" s="349"/>
      <c r="NSZ120" s="349"/>
      <c r="NTA120" s="349"/>
      <c r="NTB120" s="349"/>
      <c r="NTC120" s="349"/>
      <c r="NTD120" s="349"/>
      <c r="NTE120" s="349"/>
      <c r="NTF120" s="349"/>
      <c r="NTG120" s="349"/>
      <c r="NTH120" s="349"/>
      <c r="NTI120" s="349"/>
      <c r="NTJ120" s="349"/>
      <c r="NTK120" s="349"/>
      <c r="NTL120" s="349"/>
      <c r="NTM120" s="349"/>
      <c r="NTN120" s="349"/>
      <c r="NTO120" s="349"/>
      <c r="NTP120" s="349"/>
      <c r="NTQ120" s="349"/>
      <c r="NTR120" s="349"/>
      <c r="NTS120" s="349"/>
      <c r="NTT120" s="349"/>
      <c r="NTU120" s="349"/>
      <c r="NTV120" s="349"/>
      <c r="NTW120" s="349"/>
      <c r="NTX120" s="349"/>
      <c r="NTY120" s="349"/>
      <c r="NTZ120" s="349"/>
      <c r="NUA120" s="349"/>
      <c r="NUB120" s="349"/>
      <c r="NUC120" s="349"/>
      <c r="NUD120" s="349"/>
      <c r="NUE120" s="349"/>
      <c r="NUF120" s="349"/>
      <c r="NUG120" s="349"/>
      <c r="NUH120" s="349"/>
      <c r="NUI120" s="349"/>
      <c r="NUJ120" s="349"/>
      <c r="NUK120" s="349"/>
      <c r="NUL120" s="349"/>
      <c r="NUM120" s="349"/>
      <c r="NUN120" s="349"/>
      <c r="NUO120" s="349"/>
      <c r="NUP120" s="349"/>
      <c r="NUQ120" s="349"/>
      <c r="NUR120" s="349"/>
      <c r="NUS120" s="349"/>
      <c r="NUT120" s="349"/>
      <c r="NUU120" s="349"/>
      <c r="NUV120" s="349"/>
      <c r="NUW120" s="349"/>
      <c r="NUX120" s="349"/>
      <c r="NUY120" s="349"/>
      <c r="NUZ120" s="349"/>
      <c r="NVA120" s="349"/>
      <c r="NVB120" s="349"/>
      <c r="NVC120" s="349"/>
      <c r="NVD120" s="349"/>
      <c r="NVE120" s="349"/>
      <c r="NVF120" s="349"/>
      <c r="NVG120" s="349"/>
      <c r="NVH120" s="349"/>
      <c r="NVI120" s="349"/>
      <c r="NVJ120" s="349"/>
      <c r="NVK120" s="349"/>
      <c r="NVL120" s="349"/>
      <c r="NVM120" s="349"/>
      <c r="NVN120" s="349"/>
      <c r="NVO120" s="349"/>
      <c r="NVP120" s="349"/>
      <c r="NVQ120" s="349"/>
      <c r="NVR120" s="349"/>
      <c r="NVS120" s="349"/>
      <c r="NVT120" s="349"/>
      <c r="NVU120" s="349"/>
      <c r="NVV120" s="349"/>
      <c r="NVW120" s="349"/>
      <c r="NVX120" s="349"/>
      <c r="NVY120" s="349"/>
      <c r="NVZ120" s="349"/>
      <c r="NWA120" s="349"/>
      <c r="NWB120" s="349"/>
      <c r="NWC120" s="349"/>
      <c r="NWD120" s="349"/>
      <c r="NWE120" s="349"/>
      <c r="NWF120" s="349"/>
      <c r="NWG120" s="349"/>
      <c r="NWH120" s="349"/>
      <c r="NWI120" s="349"/>
      <c r="NWJ120" s="349"/>
      <c r="NWK120" s="349"/>
      <c r="NWL120" s="349"/>
      <c r="NWM120" s="349"/>
      <c r="NWN120" s="349"/>
      <c r="NWO120" s="349"/>
      <c r="NWP120" s="349"/>
      <c r="NWQ120" s="349"/>
      <c r="NWR120" s="349"/>
      <c r="NWS120" s="349"/>
      <c r="NWT120" s="349"/>
      <c r="NWU120" s="349"/>
      <c r="NWV120" s="349"/>
      <c r="NWW120" s="349"/>
      <c r="NWX120" s="349"/>
      <c r="NWY120" s="349"/>
      <c r="NWZ120" s="349"/>
      <c r="NXA120" s="349"/>
      <c r="NXB120" s="349"/>
      <c r="NXC120" s="349"/>
      <c r="NXD120" s="349"/>
      <c r="NXE120" s="349"/>
      <c r="NXF120" s="349"/>
      <c r="NXG120" s="349"/>
      <c r="NXH120" s="349"/>
      <c r="NXI120" s="349"/>
      <c r="NXJ120" s="349"/>
      <c r="NXK120" s="349"/>
      <c r="NXL120" s="349"/>
      <c r="NXM120" s="349"/>
      <c r="NXN120" s="349"/>
      <c r="NXO120" s="349"/>
      <c r="NXP120" s="349"/>
      <c r="NXQ120" s="349"/>
      <c r="NXR120" s="349"/>
      <c r="NXS120" s="349"/>
      <c r="NXT120" s="349"/>
      <c r="NXU120" s="349"/>
      <c r="NXV120" s="349"/>
      <c r="NXW120" s="349"/>
      <c r="NXX120" s="349"/>
      <c r="NXY120" s="349"/>
      <c r="NXZ120" s="349"/>
      <c r="NYA120" s="349"/>
      <c r="NYB120" s="349"/>
      <c r="NYC120" s="349"/>
      <c r="NYD120" s="349"/>
      <c r="NYE120" s="349"/>
      <c r="NYF120" s="349"/>
      <c r="NYG120" s="349"/>
      <c r="NYH120" s="349"/>
      <c r="NYI120" s="349"/>
      <c r="NYJ120" s="349"/>
      <c r="NYK120" s="349"/>
      <c r="NYL120" s="349"/>
      <c r="NYM120" s="349"/>
      <c r="NYN120" s="349"/>
      <c r="NYO120" s="349"/>
      <c r="NYP120" s="349"/>
      <c r="NYQ120" s="349"/>
      <c r="NYR120" s="349"/>
      <c r="NYS120" s="349"/>
      <c r="NYT120" s="349"/>
      <c r="NYU120" s="349"/>
      <c r="NYV120" s="349"/>
      <c r="NYW120" s="349"/>
      <c r="NYX120" s="349"/>
      <c r="NYY120" s="349"/>
      <c r="NYZ120" s="349"/>
      <c r="NZA120" s="349"/>
      <c r="NZB120" s="349"/>
      <c r="NZC120" s="349"/>
      <c r="NZD120" s="349"/>
      <c r="NZE120" s="349"/>
      <c r="NZF120" s="349"/>
      <c r="NZG120" s="349"/>
      <c r="NZH120" s="349"/>
      <c r="NZI120" s="349"/>
      <c r="NZJ120" s="349"/>
      <c r="NZK120" s="349"/>
      <c r="NZL120" s="349"/>
      <c r="NZM120" s="349"/>
      <c r="NZN120" s="349"/>
      <c r="NZO120" s="349"/>
      <c r="NZP120" s="349"/>
      <c r="NZQ120" s="349"/>
      <c r="NZR120" s="349"/>
      <c r="NZS120" s="349"/>
      <c r="NZT120" s="349"/>
      <c r="NZU120" s="349"/>
      <c r="NZV120" s="349"/>
      <c r="NZW120" s="349"/>
      <c r="NZX120" s="349"/>
      <c r="NZY120" s="349"/>
      <c r="NZZ120" s="349"/>
      <c r="OAA120" s="349"/>
      <c r="OAB120" s="349"/>
      <c r="OAC120" s="349"/>
      <c r="OAD120" s="349"/>
      <c r="OAE120" s="349"/>
      <c r="OAF120" s="349"/>
      <c r="OAG120" s="349"/>
      <c r="OAH120" s="349"/>
      <c r="OAI120" s="349"/>
      <c r="OAJ120" s="349"/>
      <c r="OAK120" s="349"/>
      <c r="OAL120" s="349"/>
      <c r="OAM120" s="349"/>
      <c r="OAN120" s="349"/>
      <c r="OAO120" s="349"/>
      <c r="OAP120" s="349"/>
      <c r="OAQ120" s="349"/>
      <c r="OAR120" s="349"/>
      <c r="OAS120" s="349"/>
      <c r="OAT120" s="349"/>
      <c r="OAU120" s="349"/>
      <c r="OAV120" s="349"/>
      <c r="OAW120" s="349"/>
      <c r="OAX120" s="349"/>
      <c r="OAY120" s="349"/>
      <c r="OAZ120" s="349"/>
      <c r="OBA120" s="349"/>
      <c r="OBB120" s="349"/>
      <c r="OBC120" s="349"/>
      <c r="OBD120" s="349"/>
      <c r="OBE120" s="349"/>
      <c r="OBF120" s="349"/>
      <c r="OBG120" s="349"/>
      <c r="OBH120" s="349"/>
      <c r="OBI120" s="349"/>
      <c r="OBJ120" s="349"/>
      <c r="OBK120" s="349"/>
      <c r="OBL120" s="349"/>
      <c r="OBM120" s="349"/>
      <c r="OBN120" s="349"/>
      <c r="OBO120" s="349"/>
      <c r="OBP120" s="349"/>
      <c r="OBQ120" s="349"/>
      <c r="OBR120" s="349"/>
      <c r="OBS120" s="349"/>
      <c r="OBT120" s="349"/>
      <c r="OBU120" s="349"/>
      <c r="OBV120" s="349"/>
      <c r="OBW120" s="349"/>
      <c r="OBX120" s="349"/>
      <c r="OBY120" s="349"/>
      <c r="OBZ120" s="349"/>
      <c r="OCA120" s="349"/>
      <c r="OCB120" s="349"/>
      <c r="OCC120" s="349"/>
      <c r="OCD120" s="349"/>
      <c r="OCE120" s="349"/>
      <c r="OCF120" s="349"/>
      <c r="OCG120" s="349"/>
      <c r="OCH120" s="349"/>
      <c r="OCI120" s="349"/>
      <c r="OCJ120" s="349"/>
      <c r="OCK120" s="349"/>
      <c r="OCL120" s="349"/>
      <c r="OCM120" s="349"/>
      <c r="OCN120" s="349"/>
      <c r="OCO120" s="349"/>
      <c r="OCP120" s="349"/>
      <c r="OCQ120" s="349"/>
      <c r="OCR120" s="349"/>
      <c r="OCS120" s="349"/>
      <c r="OCT120" s="349"/>
      <c r="OCU120" s="349"/>
      <c r="OCV120" s="349"/>
      <c r="OCW120" s="349"/>
      <c r="OCX120" s="349"/>
      <c r="OCY120" s="349"/>
      <c r="OCZ120" s="349"/>
      <c r="ODA120" s="349"/>
      <c r="ODB120" s="349"/>
      <c r="ODC120" s="349"/>
      <c r="ODD120" s="349"/>
      <c r="ODE120" s="349"/>
      <c r="ODF120" s="349"/>
      <c r="ODG120" s="349"/>
      <c r="ODH120" s="349"/>
      <c r="ODI120" s="349"/>
      <c r="ODJ120" s="349"/>
      <c r="ODK120" s="349"/>
      <c r="ODL120" s="349"/>
      <c r="ODM120" s="349"/>
      <c r="ODN120" s="349"/>
      <c r="ODO120" s="349"/>
      <c r="ODP120" s="349"/>
      <c r="ODQ120" s="349"/>
      <c r="ODR120" s="349"/>
      <c r="ODS120" s="349"/>
      <c r="ODT120" s="349"/>
      <c r="ODU120" s="349"/>
      <c r="ODV120" s="349"/>
      <c r="ODW120" s="349"/>
      <c r="ODX120" s="349"/>
      <c r="ODY120" s="349"/>
      <c r="ODZ120" s="349"/>
      <c r="OEA120" s="349"/>
      <c r="OEB120" s="349"/>
      <c r="OEC120" s="349"/>
      <c r="OED120" s="349"/>
      <c r="OEE120" s="349"/>
      <c r="OEF120" s="349"/>
      <c r="OEG120" s="349"/>
      <c r="OEH120" s="349"/>
      <c r="OEI120" s="349"/>
      <c r="OEJ120" s="349"/>
      <c r="OEK120" s="349"/>
      <c r="OEL120" s="349"/>
      <c r="OEM120" s="349"/>
      <c r="OEN120" s="349"/>
      <c r="OEO120" s="349"/>
      <c r="OEP120" s="349"/>
      <c r="OEQ120" s="349"/>
      <c r="OER120" s="349"/>
      <c r="OES120" s="349"/>
      <c r="OET120" s="349"/>
      <c r="OEU120" s="349"/>
      <c r="OEV120" s="349"/>
      <c r="OEW120" s="349"/>
      <c r="OEX120" s="349"/>
      <c r="OEY120" s="349"/>
      <c r="OEZ120" s="349"/>
      <c r="OFA120" s="349"/>
      <c r="OFB120" s="349"/>
      <c r="OFC120" s="349"/>
      <c r="OFD120" s="349"/>
      <c r="OFE120" s="349"/>
      <c r="OFF120" s="349"/>
      <c r="OFG120" s="349"/>
      <c r="OFH120" s="349"/>
      <c r="OFI120" s="349"/>
      <c r="OFJ120" s="349"/>
      <c r="OFK120" s="349"/>
      <c r="OFL120" s="349"/>
      <c r="OFM120" s="349"/>
      <c r="OFN120" s="349"/>
      <c r="OFO120" s="349"/>
      <c r="OFP120" s="349"/>
      <c r="OFQ120" s="349"/>
      <c r="OFR120" s="349"/>
      <c r="OFS120" s="349"/>
      <c r="OFT120" s="349"/>
      <c r="OFU120" s="349"/>
      <c r="OFV120" s="349"/>
      <c r="OFW120" s="349"/>
      <c r="OFX120" s="349"/>
      <c r="OFY120" s="349"/>
      <c r="OFZ120" s="349"/>
      <c r="OGA120" s="349"/>
      <c r="OGB120" s="349"/>
      <c r="OGC120" s="349"/>
      <c r="OGD120" s="349"/>
      <c r="OGE120" s="349"/>
      <c r="OGF120" s="349"/>
      <c r="OGG120" s="349"/>
      <c r="OGH120" s="349"/>
      <c r="OGI120" s="349"/>
      <c r="OGJ120" s="349"/>
      <c r="OGK120" s="349"/>
      <c r="OGL120" s="349"/>
      <c r="OGM120" s="349"/>
      <c r="OGN120" s="349"/>
      <c r="OGO120" s="349"/>
      <c r="OGP120" s="349"/>
      <c r="OGQ120" s="349"/>
      <c r="OGR120" s="349"/>
      <c r="OGS120" s="349"/>
      <c r="OGT120" s="349"/>
      <c r="OGU120" s="349"/>
      <c r="OGV120" s="349"/>
      <c r="OGW120" s="349"/>
      <c r="OGX120" s="349"/>
      <c r="OGY120" s="349"/>
      <c r="OGZ120" s="349"/>
      <c r="OHA120" s="349"/>
      <c r="OHB120" s="349"/>
      <c r="OHC120" s="349"/>
      <c r="OHD120" s="349"/>
      <c r="OHE120" s="349"/>
      <c r="OHF120" s="349"/>
      <c r="OHG120" s="349"/>
      <c r="OHH120" s="349"/>
      <c r="OHI120" s="349"/>
      <c r="OHJ120" s="349"/>
      <c r="OHK120" s="349"/>
      <c r="OHL120" s="349"/>
      <c r="OHM120" s="349"/>
      <c r="OHN120" s="349"/>
      <c r="OHO120" s="349"/>
      <c r="OHP120" s="349"/>
      <c r="OHQ120" s="349"/>
      <c r="OHR120" s="349"/>
      <c r="OHS120" s="349"/>
      <c r="OHT120" s="349"/>
      <c r="OHU120" s="349"/>
      <c r="OHV120" s="349"/>
      <c r="OHW120" s="349"/>
      <c r="OHX120" s="349"/>
      <c r="OHY120" s="349"/>
      <c r="OHZ120" s="349"/>
      <c r="OIA120" s="349"/>
      <c r="OIB120" s="349"/>
      <c r="OIC120" s="349"/>
      <c r="OID120" s="349"/>
      <c r="OIE120" s="349"/>
      <c r="OIF120" s="349"/>
      <c r="OIG120" s="349"/>
      <c r="OIH120" s="349"/>
      <c r="OII120" s="349"/>
      <c r="OIJ120" s="349"/>
      <c r="OIK120" s="349"/>
      <c r="OIL120" s="349"/>
      <c r="OIM120" s="349"/>
      <c r="OIN120" s="349"/>
      <c r="OIO120" s="349"/>
      <c r="OIP120" s="349"/>
      <c r="OIQ120" s="349"/>
      <c r="OIR120" s="349"/>
      <c r="OIS120" s="349"/>
      <c r="OIT120" s="349"/>
      <c r="OIU120" s="349"/>
      <c r="OIV120" s="349"/>
      <c r="OIW120" s="349"/>
      <c r="OIX120" s="349"/>
      <c r="OIY120" s="349"/>
      <c r="OIZ120" s="349"/>
      <c r="OJA120" s="349"/>
      <c r="OJB120" s="349"/>
      <c r="OJC120" s="349"/>
      <c r="OJD120" s="349"/>
      <c r="OJE120" s="349"/>
      <c r="OJF120" s="349"/>
      <c r="OJG120" s="349"/>
      <c r="OJH120" s="349"/>
      <c r="OJI120" s="349"/>
      <c r="OJJ120" s="349"/>
      <c r="OJK120" s="349"/>
      <c r="OJL120" s="349"/>
      <c r="OJM120" s="349"/>
      <c r="OJN120" s="349"/>
      <c r="OJO120" s="349"/>
      <c r="OJP120" s="349"/>
      <c r="OJQ120" s="349"/>
      <c r="OJR120" s="349"/>
      <c r="OJS120" s="349"/>
      <c r="OJT120" s="349"/>
      <c r="OJU120" s="349"/>
      <c r="OJV120" s="349"/>
      <c r="OJW120" s="349"/>
      <c r="OJX120" s="349"/>
      <c r="OJY120" s="349"/>
      <c r="OJZ120" s="349"/>
      <c r="OKA120" s="349"/>
      <c r="OKB120" s="349"/>
      <c r="OKC120" s="349"/>
      <c r="OKD120" s="349"/>
      <c r="OKE120" s="349"/>
      <c r="OKF120" s="349"/>
      <c r="OKG120" s="349"/>
      <c r="OKH120" s="349"/>
      <c r="OKI120" s="349"/>
      <c r="OKJ120" s="349"/>
      <c r="OKK120" s="349"/>
      <c r="OKL120" s="349"/>
      <c r="OKM120" s="349"/>
      <c r="OKN120" s="349"/>
      <c r="OKO120" s="349"/>
      <c r="OKP120" s="349"/>
      <c r="OKQ120" s="349"/>
      <c r="OKR120" s="349"/>
      <c r="OKS120" s="349"/>
      <c r="OKT120" s="349"/>
      <c r="OKU120" s="349"/>
      <c r="OKV120" s="349"/>
      <c r="OKW120" s="349"/>
      <c r="OKX120" s="349"/>
      <c r="OKY120" s="349"/>
      <c r="OKZ120" s="349"/>
      <c r="OLA120" s="349"/>
      <c r="OLB120" s="349"/>
      <c r="OLC120" s="349"/>
      <c r="OLD120" s="349"/>
      <c r="OLE120" s="349"/>
      <c r="OLF120" s="349"/>
      <c r="OLG120" s="349"/>
      <c r="OLH120" s="349"/>
      <c r="OLI120" s="349"/>
      <c r="OLJ120" s="349"/>
      <c r="OLK120" s="349"/>
      <c r="OLL120" s="349"/>
      <c r="OLM120" s="349"/>
      <c r="OLN120" s="349"/>
      <c r="OLO120" s="349"/>
      <c r="OLP120" s="349"/>
      <c r="OLQ120" s="349"/>
      <c r="OLR120" s="349"/>
      <c r="OLS120" s="349"/>
      <c r="OLT120" s="349"/>
      <c r="OLU120" s="349"/>
      <c r="OLV120" s="349"/>
      <c r="OLW120" s="349"/>
      <c r="OLX120" s="349"/>
      <c r="OLY120" s="349"/>
      <c r="OLZ120" s="349"/>
      <c r="OMA120" s="349"/>
      <c r="OMB120" s="349"/>
      <c r="OMC120" s="349"/>
      <c r="OMD120" s="349"/>
      <c r="OME120" s="349"/>
      <c r="OMF120" s="349"/>
      <c r="OMG120" s="349"/>
      <c r="OMH120" s="349"/>
      <c r="OMI120" s="349"/>
      <c r="OMJ120" s="349"/>
      <c r="OMK120" s="349"/>
      <c r="OML120" s="349"/>
      <c r="OMM120" s="349"/>
      <c r="OMN120" s="349"/>
      <c r="OMO120" s="349"/>
      <c r="OMP120" s="349"/>
      <c r="OMQ120" s="349"/>
      <c r="OMR120" s="349"/>
      <c r="OMS120" s="349"/>
      <c r="OMT120" s="349"/>
      <c r="OMU120" s="349"/>
      <c r="OMV120" s="349"/>
      <c r="OMW120" s="349"/>
      <c r="OMX120" s="349"/>
      <c r="OMY120" s="349"/>
      <c r="OMZ120" s="349"/>
      <c r="ONA120" s="349"/>
      <c r="ONB120" s="349"/>
      <c r="ONC120" s="349"/>
      <c r="OND120" s="349"/>
      <c r="ONE120" s="349"/>
      <c r="ONF120" s="349"/>
      <c r="ONG120" s="349"/>
      <c r="ONH120" s="349"/>
      <c r="ONI120" s="349"/>
      <c r="ONJ120" s="349"/>
      <c r="ONK120" s="349"/>
      <c r="ONL120" s="349"/>
      <c r="ONM120" s="349"/>
      <c r="ONN120" s="349"/>
      <c r="ONO120" s="349"/>
      <c r="ONP120" s="349"/>
      <c r="ONQ120" s="349"/>
      <c r="ONR120" s="349"/>
      <c r="ONS120" s="349"/>
      <c r="ONT120" s="349"/>
      <c r="ONU120" s="349"/>
      <c r="ONV120" s="349"/>
      <c r="ONW120" s="349"/>
      <c r="ONX120" s="349"/>
      <c r="ONY120" s="349"/>
      <c r="ONZ120" s="349"/>
      <c r="OOA120" s="349"/>
      <c r="OOB120" s="349"/>
      <c r="OOC120" s="349"/>
      <c r="OOD120" s="349"/>
      <c r="OOE120" s="349"/>
      <c r="OOF120" s="349"/>
      <c r="OOG120" s="349"/>
      <c r="OOH120" s="349"/>
      <c r="OOI120" s="349"/>
      <c r="OOJ120" s="349"/>
      <c r="OOK120" s="349"/>
      <c r="OOL120" s="349"/>
      <c r="OOM120" s="349"/>
      <c r="OON120" s="349"/>
      <c r="OOO120" s="349"/>
      <c r="OOP120" s="349"/>
      <c r="OOQ120" s="349"/>
      <c r="OOR120" s="349"/>
      <c r="OOS120" s="349"/>
      <c r="OOT120" s="349"/>
      <c r="OOU120" s="349"/>
      <c r="OOV120" s="349"/>
      <c r="OOW120" s="349"/>
      <c r="OOX120" s="349"/>
      <c r="OOY120" s="349"/>
      <c r="OOZ120" s="349"/>
      <c r="OPA120" s="349"/>
      <c r="OPB120" s="349"/>
      <c r="OPC120" s="349"/>
      <c r="OPD120" s="349"/>
      <c r="OPE120" s="349"/>
      <c r="OPF120" s="349"/>
      <c r="OPG120" s="349"/>
      <c r="OPH120" s="349"/>
      <c r="OPI120" s="349"/>
      <c r="OPJ120" s="349"/>
      <c r="OPK120" s="349"/>
      <c r="OPL120" s="349"/>
      <c r="OPM120" s="349"/>
      <c r="OPN120" s="349"/>
      <c r="OPO120" s="349"/>
      <c r="OPP120" s="349"/>
      <c r="OPQ120" s="349"/>
      <c r="OPR120" s="349"/>
      <c r="OPS120" s="349"/>
      <c r="OPT120" s="349"/>
      <c r="OPU120" s="349"/>
      <c r="OPV120" s="349"/>
      <c r="OPW120" s="349"/>
      <c r="OPX120" s="349"/>
      <c r="OPY120" s="349"/>
      <c r="OPZ120" s="349"/>
      <c r="OQA120" s="349"/>
      <c r="OQB120" s="349"/>
      <c r="OQC120" s="349"/>
      <c r="OQD120" s="349"/>
      <c r="OQE120" s="349"/>
      <c r="OQF120" s="349"/>
      <c r="OQG120" s="349"/>
      <c r="OQH120" s="349"/>
      <c r="OQI120" s="349"/>
      <c r="OQJ120" s="349"/>
      <c r="OQK120" s="349"/>
      <c r="OQL120" s="349"/>
      <c r="OQM120" s="349"/>
      <c r="OQN120" s="349"/>
      <c r="OQO120" s="349"/>
      <c r="OQP120" s="349"/>
      <c r="OQQ120" s="349"/>
      <c r="OQR120" s="349"/>
      <c r="OQS120" s="349"/>
      <c r="OQT120" s="349"/>
      <c r="OQU120" s="349"/>
      <c r="OQV120" s="349"/>
      <c r="OQW120" s="349"/>
      <c r="OQX120" s="349"/>
      <c r="OQY120" s="349"/>
      <c r="OQZ120" s="349"/>
      <c r="ORA120" s="349"/>
      <c r="ORB120" s="349"/>
      <c r="ORC120" s="349"/>
      <c r="ORD120" s="349"/>
      <c r="ORE120" s="349"/>
      <c r="ORF120" s="349"/>
      <c r="ORG120" s="349"/>
      <c r="ORH120" s="349"/>
      <c r="ORI120" s="349"/>
      <c r="ORJ120" s="349"/>
      <c r="ORK120" s="349"/>
      <c r="ORL120" s="349"/>
      <c r="ORM120" s="349"/>
      <c r="ORN120" s="349"/>
      <c r="ORO120" s="349"/>
      <c r="ORP120" s="349"/>
      <c r="ORQ120" s="349"/>
      <c r="ORR120" s="349"/>
      <c r="ORS120" s="349"/>
      <c r="ORT120" s="349"/>
      <c r="ORU120" s="349"/>
      <c r="ORV120" s="349"/>
      <c r="ORW120" s="349"/>
      <c r="ORX120" s="349"/>
      <c r="ORY120" s="349"/>
      <c r="ORZ120" s="349"/>
      <c r="OSA120" s="349"/>
      <c r="OSB120" s="349"/>
      <c r="OSC120" s="349"/>
      <c r="OSD120" s="349"/>
      <c r="OSE120" s="349"/>
      <c r="OSF120" s="349"/>
      <c r="OSG120" s="349"/>
      <c r="OSH120" s="349"/>
      <c r="OSI120" s="349"/>
      <c r="OSJ120" s="349"/>
      <c r="OSK120" s="349"/>
      <c r="OSL120" s="349"/>
      <c r="OSM120" s="349"/>
      <c r="OSN120" s="349"/>
      <c r="OSO120" s="349"/>
      <c r="OSP120" s="349"/>
      <c r="OSQ120" s="349"/>
      <c r="OSR120" s="349"/>
      <c r="OSS120" s="349"/>
      <c r="OST120" s="349"/>
      <c r="OSU120" s="349"/>
      <c r="OSV120" s="349"/>
      <c r="OSW120" s="349"/>
      <c r="OSX120" s="349"/>
      <c r="OSY120" s="349"/>
      <c r="OSZ120" s="349"/>
      <c r="OTA120" s="349"/>
      <c r="OTB120" s="349"/>
      <c r="OTC120" s="349"/>
      <c r="OTD120" s="349"/>
      <c r="OTE120" s="349"/>
      <c r="OTF120" s="349"/>
      <c r="OTG120" s="349"/>
      <c r="OTH120" s="349"/>
      <c r="OTI120" s="349"/>
      <c r="OTJ120" s="349"/>
      <c r="OTK120" s="349"/>
      <c r="OTL120" s="349"/>
      <c r="OTM120" s="349"/>
      <c r="OTN120" s="349"/>
      <c r="OTO120" s="349"/>
      <c r="OTP120" s="349"/>
      <c r="OTQ120" s="349"/>
      <c r="OTR120" s="349"/>
      <c r="OTS120" s="349"/>
      <c r="OTT120" s="349"/>
      <c r="OTU120" s="349"/>
      <c r="OTV120" s="349"/>
      <c r="OTW120" s="349"/>
      <c r="OTX120" s="349"/>
      <c r="OTY120" s="349"/>
      <c r="OTZ120" s="349"/>
      <c r="OUA120" s="349"/>
      <c r="OUB120" s="349"/>
      <c r="OUC120" s="349"/>
      <c r="OUD120" s="349"/>
      <c r="OUE120" s="349"/>
      <c r="OUF120" s="349"/>
      <c r="OUG120" s="349"/>
      <c r="OUH120" s="349"/>
      <c r="OUI120" s="349"/>
      <c r="OUJ120" s="349"/>
      <c r="OUK120" s="349"/>
      <c r="OUL120" s="349"/>
      <c r="OUM120" s="349"/>
      <c r="OUN120" s="349"/>
      <c r="OUO120" s="349"/>
      <c r="OUP120" s="349"/>
      <c r="OUQ120" s="349"/>
      <c r="OUR120" s="349"/>
      <c r="OUS120" s="349"/>
      <c r="OUT120" s="349"/>
      <c r="OUU120" s="349"/>
      <c r="OUV120" s="349"/>
      <c r="OUW120" s="349"/>
      <c r="OUX120" s="349"/>
      <c r="OUY120" s="349"/>
      <c r="OUZ120" s="349"/>
      <c r="OVA120" s="349"/>
      <c r="OVB120" s="349"/>
      <c r="OVC120" s="349"/>
      <c r="OVD120" s="349"/>
      <c r="OVE120" s="349"/>
      <c r="OVF120" s="349"/>
      <c r="OVG120" s="349"/>
      <c r="OVH120" s="349"/>
      <c r="OVI120" s="349"/>
      <c r="OVJ120" s="349"/>
      <c r="OVK120" s="349"/>
      <c r="OVL120" s="349"/>
      <c r="OVM120" s="349"/>
      <c r="OVN120" s="349"/>
      <c r="OVO120" s="349"/>
      <c r="OVP120" s="349"/>
      <c r="OVQ120" s="349"/>
      <c r="OVR120" s="349"/>
      <c r="OVS120" s="349"/>
      <c r="OVT120" s="349"/>
      <c r="OVU120" s="349"/>
      <c r="OVV120" s="349"/>
      <c r="OVW120" s="349"/>
      <c r="OVX120" s="349"/>
      <c r="OVY120" s="349"/>
      <c r="OVZ120" s="349"/>
      <c r="OWA120" s="349"/>
      <c r="OWB120" s="349"/>
      <c r="OWC120" s="349"/>
      <c r="OWD120" s="349"/>
      <c r="OWE120" s="349"/>
      <c r="OWF120" s="349"/>
      <c r="OWG120" s="349"/>
      <c r="OWH120" s="349"/>
      <c r="OWI120" s="349"/>
      <c r="OWJ120" s="349"/>
      <c r="OWK120" s="349"/>
      <c r="OWL120" s="349"/>
      <c r="OWM120" s="349"/>
      <c r="OWN120" s="349"/>
      <c r="OWO120" s="349"/>
      <c r="OWP120" s="349"/>
      <c r="OWQ120" s="349"/>
      <c r="OWR120" s="349"/>
      <c r="OWS120" s="349"/>
      <c r="OWT120" s="349"/>
      <c r="OWU120" s="349"/>
      <c r="OWV120" s="349"/>
      <c r="OWW120" s="349"/>
      <c r="OWX120" s="349"/>
      <c r="OWY120" s="349"/>
      <c r="OWZ120" s="349"/>
      <c r="OXA120" s="349"/>
      <c r="OXB120" s="349"/>
      <c r="OXC120" s="349"/>
      <c r="OXD120" s="349"/>
      <c r="OXE120" s="349"/>
      <c r="OXF120" s="349"/>
      <c r="OXG120" s="349"/>
      <c r="OXH120" s="349"/>
      <c r="OXI120" s="349"/>
      <c r="OXJ120" s="349"/>
      <c r="OXK120" s="349"/>
      <c r="OXL120" s="349"/>
      <c r="OXM120" s="349"/>
      <c r="OXN120" s="349"/>
      <c r="OXO120" s="349"/>
      <c r="OXP120" s="349"/>
      <c r="OXQ120" s="349"/>
      <c r="OXR120" s="349"/>
      <c r="OXS120" s="349"/>
      <c r="OXT120" s="349"/>
      <c r="OXU120" s="349"/>
      <c r="OXV120" s="349"/>
      <c r="OXW120" s="349"/>
      <c r="OXX120" s="349"/>
      <c r="OXY120" s="349"/>
      <c r="OXZ120" s="349"/>
      <c r="OYA120" s="349"/>
      <c r="OYB120" s="349"/>
      <c r="OYC120" s="349"/>
      <c r="OYD120" s="349"/>
      <c r="OYE120" s="349"/>
      <c r="OYF120" s="349"/>
      <c r="OYG120" s="349"/>
      <c r="OYH120" s="349"/>
      <c r="OYI120" s="349"/>
      <c r="OYJ120" s="349"/>
      <c r="OYK120" s="349"/>
      <c r="OYL120" s="349"/>
      <c r="OYM120" s="349"/>
      <c r="OYN120" s="349"/>
      <c r="OYO120" s="349"/>
      <c r="OYP120" s="349"/>
      <c r="OYQ120" s="349"/>
      <c r="OYR120" s="349"/>
      <c r="OYS120" s="349"/>
      <c r="OYT120" s="349"/>
      <c r="OYU120" s="349"/>
      <c r="OYV120" s="349"/>
      <c r="OYW120" s="349"/>
      <c r="OYX120" s="349"/>
      <c r="OYY120" s="349"/>
      <c r="OYZ120" s="349"/>
      <c r="OZA120" s="349"/>
      <c r="OZB120" s="349"/>
      <c r="OZC120" s="349"/>
      <c r="OZD120" s="349"/>
      <c r="OZE120" s="349"/>
      <c r="OZF120" s="349"/>
      <c r="OZG120" s="349"/>
      <c r="OZH120" s="349"/>
      <c r="OZI120" s="349"/>
      <c r="OZJ120" s="349"/>
      <c r="OZK120" s="349"/>
      <c r="OZL120" s="349"/>
      <c r="OZM120" s="349"/>
      <c r="OZN120" s="349"/>
      <c r="OZO120" s="349"/>
      <c r="OZP120" s="349"/>
      <c r="OZQ120" s="349"/>
      <c r="OZR120" s="349"/>
      <c r="OZS120" s="349"/>
      <c r="OZT120" s="349"/>
      <c r="OZU120" s="349"/>
      <c r="OZV120" s="349"/>
      <c r="OZW120" s="349"/>
      <c r="OZX120" s="349"/>
      <c r="OZY120" s="349"/>
      <c r="OZZ120" s="349"/>
      <c r="PAA120" s="349"/>
      <c r="PAB120" s="349"/>
      <c r="PAC120" s="349"/>
      <c r="PAD120" s="349"/>
      <c r="PAE120" s="349"/>
      <c r="PAF120" s="349"/>
      <c r="PAG120" s="349"/>
      <c r="PAH120" s="349"/>
      <c r="PAI120" s="349"/>
      <c r="PAJ120" s="349"/>
      <c r="PAK120" s="349"/>
      <c r="PAL120" s="349"/>
      <c r="PAM120" s="349"/>
      <c r="PAN120" s="349"/>
      <c r="PAO120" s="349"/>
      <c r="PAP120" s="349"/>
      <c r="PAQ120" s="349"/>
      <c r="PAR120" s="349"/>
      <c r="PAS120" s="349"/>
      <c r="PAT120" s="349"/>
      <c r="PAU120" s="349"/>
      <c r="PAV120" s="349"/>
      <c r="PAW120" s="349"/>
      <c r="PAX120" s="349"/>
      <c r="PAY120" s="349"/>
      <c r="PAZ120" s="349"/>
      <c r="PBA120" s="349"/>
      <c r="PBB120" s="349"/>
      <c r="PBC120" s="349"/>
      <c r="PBD120" s="349"/>
      <c r="PBE120" s="349"/>
      <c r="PBF120" s="349"/>
      <c r="PBG120" s="349"/>
      <c r="PBH120" s="349"/>
      <c r="PBI120" s="349"/>
      <c r="PBJ120" s="349"/>
      <c r="PBK120" s="349"/>
      <c r="PBL120" s="349"/>
      <c r="PBM120" s="349"/>
      <c r="PBN120" s="349"/>
      <c r="PBO120" s="349"/>
      <c r="PBP120" s="349"/>
      <c r="PBQ120" s="349"/>
      <c r="PBR120" s="349"/>
      <c r="PBS120" s="349"/>
      <c r="PBT120" s="349"/>
      <c r="PBU120" s="349"/>
      <c r="PBV120" s="349"/>
      <c r="PBW120" s="349"/>
      <c r="PBX120" s="349"/>
      <c r="PBY120" s="349"/>
      <c r="PBZ120" s="349"/>
      <c r="PCA120" s="349"/>
      <c r="PCB120" s="349"/>
      <c r="PCC120" s="349"/>
      <c r="PCD120" s="349"/>
      <c r="PCE120" s="349"/>
      <c r="PCF120" s="349"/>
      <c r="PCG120" s="349"/>
      <c r="PCH120" s="349"/>
      <c r="PCI120" s="349"/>
      <c r="PCJ120" s="349"/>
      <c r="PCK120" s="349"/>
      <c r="PCL120" s="349"/>
      <c r="PCM120" s="349"/>
      <c r="PCN120" s="349"/>
      <c r="PCO120" s="349"/>
      <c r="PCP120" s="349"/>
      <c r="PCQ120" s="349"/>
      <c r="PCR120" s="349"/>
      <c r="PCS120" s="349"/>
      <c r="PCT120" s="349"/>
      <c r="PCU120" s="349"/>
      <c r="PCV120" s="349"/>
      <c r="PCW120" s="349"/>
      <c r="PCX120" s="349"/>
      <c r="PCY120" s="349"/>
      <c r="PCZ120" s="349"/>
      <c r="PDA120" s="349"/>
      <c r="PDB120" s="349"/>
      <c r="PDC120" s="349"/>
      <c r="PDD120" s="349"/>
      <c r="PDE120" s="349"/>
      <c r="PDF120" s="349"/>
      <c r="PDG120" s="349"/>
      <c r="PDH120" s="349"/>
      <c r="PDI120" s="349"/>
      <c r="PDJ120" s="349"/>
      <c r="PDK120" s="349"/>
      <c r="PDL120" s="349"/>
      <c r="PDM120" s="349"/>
      <c r="PDN120" s="349"/>
      <c r="PDO120" s="349"/>
      <c r="PDP120" s="349"/>
      <c r="PDQ120" s="349"/>
      <c r="PDR120" s="349"/>
      <c r="PDS120" s="349"/>
      <c r="PDT120" s="349"/>
      <c r="PDU120" s="349"/>
      <c r="PDV120" s="349"/>
      <c r="PDW120" s="349"/>
      <c r="PDX120" s="349"/>
      <c r="PDY120" s="349"/>
      <c r="PDZ120" s="349"/>
      <c r="PEA120" s="349"/>
      <c r="PEB120" s="349"/>
      <c r="PEC120" s="349"/>
      <c r="PED120" s="349"/>
      <c r="PEE120" s="349"/>
      <c r="PEF120" s="349"/>
      <c r="PEG120" s="349"/>
      <c r="PEH120" s="349"/>
      <c r="PEI120" s="349"/>
      <c r="PEJ120" s="349"/>
      <c r="PEK120" s="349"/>
      <c r="PEL120" s="349"/>
      <c r="PEM120" s="349"/>
      <c r="PEN120" s="349"/>
      <c r="PEO120" s="349"/>
      <c r="PEP120" s="349"/>
      <c r="PEQ120" s="349"/>
      <c r="PER120" s="349"/>
      <c r="PES120" s="349"/>
      <c r="PET120" s="349"/>
      <c r="PEU120" s="349"/>
      <c r="PEV120" s="349"/>
      <c r="PEW120" s="349"/>
      <c r="PEX120" s="349"/>
      <c r="PEY120" s="349"/>
      <c r="PEZ120" s="349"/>
      <c r="PFA120" s="349"/>
      <c r="PFB120" s="349"/>
      <c r="PFC120" s="349"/>
      <c r="PFD120" s="349"/>
      <c r="PFE120" s="349"/>
      <c r="PFF120" s="349"/>
      <c r="PFG120" s="349"/>
      <c r="PFH120" s="349"/>
      <c r="PFI120" s="349"/>
      <c r="PFJ120" s="349"/>
      <c r="PFK120" s="349"/>
      <c r="PFL120" s="349"/>
      <c r="PFM120" s="349"/>
      <c r="PFN120" s="349"/>
      <c r="PFO120" s="349"/>
      <c r="PFP120" s="349"/>
      <c r="PFQ120" s="349"/>
      <c r="PFR120" s="349"/>
      <c r="PFS120" s="349"/>
      <c r="PFT120" s="349"/>
      <c r="PFU120" s="349"/>
      <c r="PFV120" s="349"/>
      <c r="PFW120" s="349"/>
      <c r="PFX120" s="349"/>
      <c r="PFY120" s="349"/>
      <c r="PFZ120" s="349"/>
      <c r="PGA120" s="349"/>
      <c r="PGB120" s="349"/>
      <c r="PGC120" s="349"/>
      <c r="PGD120" s="349"/>
      <c r="PGE120" s="349"/>
      <c r="PGF120" s="349"/>
      <c r="PGG120" s="349"/>
      <c r="PGH120" s="349"/>
      <c r="PGI120" s="349"/>
      <c r="PGJ120" s="349"/>
      <c r="PGK120" s="349"/>
      <c r="PGL120" s="349"/>
      <c r="PGM120" s="349"/>
      <c r="PGN120" s="349"/>
      <c r="PGO120" s="349"/>
      <c r="PGP120" s="349"/>
      <c r="PGQ120" s="349"/>
      <c r="PGR120" s="349"/>
      <c r="PGS120" s="349"/>
      <c r="PGT120" s="349"/>
      <c r="PGU120" s="349"/>
      <c r="PGV120" s="349"/>
      <c r="PGW120" s="349"/>
      <c r="PGX120" s="349"/>
      <c r="PGY120" s="349"/>
      <c r="PGZ120" s="349"/>
      <c r="PHA120" s="349"/>
      <c r="PHB120" s="349"/>
      <c r="PHC120" s="349"/>
      <c r="PHD120" s="349"/>
      <c r="PHE120" s="349"/>
      <c r="PHF120" s="349"/>
      <c r="PHG120" s="349"/>
      <c r="PHH120" s="349"/>
      <c r="PHI120" s="349"/>
      <c r="PHJ120" s="349"/>
      <c r="PHK120" s="349"/>
      <c r="PHL120" s="349"/>
      <c r="PHM120" s="349"/>
      <c r="PHN120" s="349"/>
      <c r="PHO120" s="349"/>
      <c r="PHP120" s="349"/>
      <c r="PHQ120" s="349"/>
      <c r="PHR120" s="349"/>
      <c r="PHS120" s="349"/>
      <c r="PHT120" s="349"/>
      <c r="PHU120" s="349"/>
      <c r="PHV120" s="349"/>
      <c r="PHW120" s="349"/>
      <c r="PHX120" s="349"/>
      <c r="PHY120" s="349"/>
      <c r="PHZ120" s="349"/>
      <c r="PIA120" s="349"/>
      <c r="PIB120" s="349"/>
      <c r="PIC120" s="349"/>
      <c r="PID120" s="349"/>
      <c r="PIE120" s="349"/>
      <c r="PIF120" s="349"/>
      <c r="PIG120" s="349"/>
      <c r="PIH120" s="349"/>
      <c r="PII120" s="349"/>
      <c r="PIJ120" s="349"/>
      <c r="PIK120" s="349"/>
      <c r="PIL120" s="349"/>
      <c r="PIM120" s="349"/>
      <c r="PIN120" s="349"/>
      <c r="PIO120" s="349"/>
      <c r="PIP120" s="349"/>
      <c r="PIQ120" s="349"/>
      <c r="PIR120" s="349"/>
      <c r="PIS120" s="349"/>
      <c r="PIT120" s="349"/>
      <c r="PIU120" s="349"/>
      <c r="PIV120" s="349"/>
      <c r="PIW120" s="349"/>
      <c r="PIX120" s="349"/>
      <c r="PIY120" s="349"/>
      <c r="PIZ120" s="349"/>
      <c r="PJA120" s="349"/>
      <c r="PJB120" s="349"/>
      <c r="PJC120" s="349"/>
      <c r="PJD120" s="349"/>
      <c r="PJE120" s="349"/>
      <c r="PJF120" s="349"/>
      <c r="PJG120" s="349"/>
      <c r="PJH120" s="349"/>
      <c r="PJI120" s="349"/>
      <c r="PJJ120" s="349"/>
      <c r="PJK120" s="349"/>
      <c r="PJL120" s="349"/>
      <c r="PJM120" s="349"/>
      <c r="PJN120" s="349"/>
      <c r="PJO120" s="349"/>
      <c r="PJP120" s="349"/>
      <c r="PJQ120" s="349"/>
      <c r="PJR120" s="349"/>
      <c r="PJS120" s="349"/>
      <c r="PJT120" s="349"/>
      <c r="PJU120" s="349"/>
      <c r="PJV120" s="349"/>
      <c r="PJW120" s="349"/>
      <c r="PJX120" s="349"/>
      <c r="PJY120" s="349"/>
      <c r="PJZ120" s="349"/>
      <c r="PKA120" s="349"/>
      <c r="PKB120" s="349"/>
      <c r="PKC120" s="349"/>
      <c r="PKD120" s="349"/>
      <c r="PKE120" s="349"/>
      <c r="PKF120" s="349"/>
      <c r="PKG120" s="349"/>
      <c r="PKH120" s="349"/>
      <c r="PKI120" s="349"/>
      <c r="PKJ120" s="349"/>
      <c r="PKK120" s="349"/>
      <c r="PKL120" s="349"/>
      <c r="PKM120" s="349"/>
      <c r="PKN120" s="349"/>
      <c r="PKO120" s="349"/>
      <c r="PKP120" s="349"/>
      <c r="PKQ120" s="349"/>
      <c r="PKR120" s="349"/>
      <c r="PKS120" s="349"/>
      <c r="PKT120" s="349"/>
      <c r="PKU120" s="349"/>
      <c r="PKV120" s="349"/>
      <c r="PKW120" s="349"/>
      <c r="PKX120" s="349"/>
      <c r="PKY120" s="349"/>
      <c r="PKZ120" s="349"/>
      <c r="PLA120" s="349"/>
      <c r="PLB120" s="349"/>
      <c r="PLC120" s="349"/>
      <c r="PLD120" s="349"/>
      <c r="PLE120" s="349"/>
      <c r="PLF120" s="349"/>
      <c r="PLG120" s="349"/>
      <c r="PLH120" s="349"/>
      <c r="PLI120" s="349"/>
      <c r="PLJ120" s="349"/>
      <c r="PLK120" s="349"/>
      <c r="PLL120" s="349"/>
      <c r="PLM120" s="349"/>
      <c r="PLN120" s="349"/>
      <c r="PLO120" s="349"/>
      <c r="PLP120" s="349"/>
      <c r="PLQ120" s="349"/>
      <c r="PLR120" s="349"/>
      <c r="PLS120" s="349"/>
      <c r="PLT120" s="349"/>
      <c r="PLU120" s="349"/>
      <c r="PLV120" s="349"/>
      <c r="PLW120" s="349"/>
      <c r="PLX120" s="349"/>
      <c r="PLY120" s="349"/>
      <c r="PLZ120" s="349"/>
      <c r="PMA120" s="349"/>
      <c r="PMB120" s="349"/>
      <c r="PMC120" s="349"/>
      <c r="PMD120" s="349"/>
      <c r="PME120" s="349"/>
      <c r="PMF120" s="349"/>
      <c r="PMG120" s="349"/>
      <c r="PMH120" s="349"/>
      <c r="PMI120" s="349"/>
      <c r="PMJ120" s="349"/>
      <c r="PMK120" s="349"/>
      <c r="PML120" s="349"/>
      <c r="PMM120" s="349"/>
      <c r="PMN120" s="349"/>
      <c r="PMO120" s="349"/>
      <c r="PMP120" s="349"/>
      <c r="PMQ120" s="349"/>
      <c r="PMR120" s="349"/>
      <c r="PMS120" s="349"/>
      <c r="PMT120" s="349"/>
      <c r="PMU120" s="349"/>
      <c r="PMV120" s="349"/>
      <c r="PMW120" s="349"/>
      <c r="PMX120" s="349"/>
      <c r="PMY120" s="349"/>
      <c r="PMZ120" s="349"/>
      <c r="PNA120" s="349"/>
      <c r="PNB120" s="349"/>
      <c r="PNC120" s="349"/>
      <c r="PND120" s="349"/>
      <c r="PNE120" s="349"/>
      <c r="PNF120" s="349"/>
      <c r="PNG120" s="349"/>
      <c r="PNH120" s="349"/>
      <c r="PNI120" s="349"/>
      <c r="PNJ120" s="349"/>
      <c r="PNK120" s="349"/>
      <c r="PNL120" s="349"/>
      <c r="PNM120" s="349"/>
      <c r="PNN120" s="349"/>
      <c r="PNO120" s="349"/>
      <c r="PNP120" s="349"/>
      <c r="PNQ120" s="349"/>
      <c r="PNR120" s="349"/>
      <c r="PNS120" s="349"/>
      <c r="PNT120" s="349"/>
      <c r="PNU120" s="349"/>
      <c r="PNV120" s="349"/>
      <c r="PNW120" s="349"/>
      <c r="PNX120" s="349"/>
      <c r="PNY120" s="349"/>
      <c r="PNZ120" s="349"/>
      <c r="POA120" s="349"/>
      <c r="POB120" s="349"/>
      <c r="POC120" s="349"/>
      <c r="POD120" s="349"/>
      <c r="POE120" s="349"/>
      <c r="POF120" s="349"/>
      <c r="POG120" s="349"/>
      <c r="POH120" s="349"/>
      <c r="POI120" s="349"/>
      <c r="POJ120" s="349"/>
      <c r="POK120" s="349"/>
      <c r="POL120" s="349"/>
      <c r="POM120" s="349"/>
      <c r="PON120" s="349"/>
      <c r="POO120" s="349"/>
      <c r="POP120" s="349"/>
      <c r="POQ120" s="349"/>
      <c r="POR120" s="349"/>
      <c r="POS120" s="349"/>
      <c r="POT120" s="349"/>
      <c r="POU120" s="349"/>
      <c r="POV120" s="349"/>
      <c r="POW120" s="349"/>
      <c r="POX120" s="349"/>
      <c r="POY120" s="349"/>
      <c r="POZ120" s="349"/>
      <c r="PPA120" s="349"/>
      <c r="PPB120" s="349"/>
      <c r="PPC120" s="349"/>
      <c r="PPD120" s="349"/>
      <c r="PPE120" s="349"/>
      <c r="PPF120" s="349"/>
      <c r="PPG120" s="349"/>
      <c r="PPH120" s="349"/>
      <c r="PPI120" s="349"/>
      <c r="PPJ120" s="349"/>
      <c r="PPK120" s="349"/>
      <c r="PPL120" s="349"/>
      <c r="PPM120" s="349"/>
      <c r="PPN120" s="349"/>
      <c r="PPO120" s="349"/>
      <c r="PPP120" s="349"/>
      <c r="PPQ120" s="349"/>
      <c r="PPR120" s="349"/>
      <c r="PPS120" s="349"/>
      <c r="PPT120" s="349"/>
      <c r="PPU120" s="349"/>
      <c r="PPV120" s="349"/>
      <c r="PPW120" s="349"/>
      <c r="PPX120" s="349"/>
      <c r="PPY120" s="349"/>
      <c r="PPZ120" s="349"/>
      <c r="PQA120" s="349"/>
      <c r="PQB120" s="349"/>
      <c r="PQC120" s="349"/>
      <c r="PQD120" s="349"/>
      <c r="PQE120" s="349"/>
      <c r="PQF120" s="349"/>
      <c r="PQG120" s="349"/>
      <c r="PQH120" s="349"/>
      <c r="PQI120" s="349"/>
      <c r="PQJ120" s="349"/>
      <c r="PQK120" s="349"/>
      <c r="PQL120" s="349"/>
      <c r="PQM120" s="349"/>
      <c r="PQN120" s="349"/>
      <c r="PQO120" s="349"/>
      <c r="PQP120" s="349"/>
      <c r="PQQ120" s="349"/>
      <c r="PQR120" s="349"/>
      <c r="PQS120" s="349"/>
      <c r="PQT120" s="349"/>
      <c r="PQU120" s="349"/>
      <c r="PQV120" s="349"/>
      <c r="PQW120" s="349"/>
      <c r="PQX120" s="349"/>
      <c r="PQY120" s="349"/>
      <c r="PQZ120" s="349"/>
      <c r="PRA120" s="349"/>
      <c r="PRB120" s="349"/>
      <c r="PRC120" s="349"/>
      <c r="PRD120" s="349"/>
      <c r="PRE120" s="349"/>
      <c r="PRF120" s="349"/>
      <c r="PRG120" s="349"/>
      <c r="PRH120" s="349"/>
      <c r="PRI120" s="349"/>
      <c r="PRJ120" s="349"/>
      <c r="PRK120" s="349"/>
      <c r="PRL120" s="349"/>
      <c r="PRM120" s="349"/>
      <c r="PRN120" s="349"/>
      <c r="PRO120" s="349"/>
      <c r="PRP120" s="349"/>
      <c r="PRQ120" s="349"/>
      <c r="PRR120" s="349"/>
      <c r="PRS120" s="349"/>
      <c r="PRT120" s="349"/>
      <c r="PRU120" s="349"/>
      <c r="PRV120" s="349"/>
      <c r="PRW120" s="349"/>
      <c r="PRX120" s="349"/>
      <c r="PRY120" s="349"/>
      <c r="PRZ120" s="349"/>
      <c r="PSA120" s="349"/>
      <c r="PSB120" s="349"/>
      <c r="PSC120" s="349"/>
      <c r="PSD120" s="349"/>
      <c r="PSE120" s="349"/>
      <c r="PSF120" s="349"/>
      <c r="PSG120" s="349"/>
      <c r="PSH120" s="349"/>
      <c r="PSI120" s="349"/>
      <c r="PSJ120" s="349"/>
      <c r="PSK120" s="349"/>
      <c r="PSL120" s="349"/>
      <c r="PSM120" s="349"/>
      <c r="PSN120" s="349"/>
      <c r="PSO120" s="349"/>
      <c r="PSP120" s="349"/>
      <c r="PSQ120" s="349"/>
      <c r="PSR120" s="349"/>
      <c r="PSS120" s="349"/>
      <c r="PST120" s="349"/>
      <c r="PSU120" s="349"/>
      <c r="PSV120" s="349"/>
      <c r="PSW120" s="349"/>
      <c r="PSX120" s="349"/>
      <c r="PSY120" s="349"/>
      <c r="PSZ120" s="349"/>
      <c r="PTA120" s="349"/>
      <c r="PTB120" s="349"/>
      <c r="PTC120" s="349"/>
      <c r="PTD120" s="349"/>
      <c r="PTE120" s="349"/>
      <c r="PTF120" s="349"/>
      <c r="PTG120" s="349"/>
      <c r="PTH120" s="349"/>
      <c r="PTI120" s="349"/>
      <c r="PTJ120" s="349"/>
      <c r="PTK120" s="349"/>
      <c r="PTL120" s="349"/>
      <c r="PTM120" s="349"/>
      <c r="PTN120" s="349"/>
      <c r="PTO120" s="349"/>
      <c r="PTP120" s="349"/>
      <c r="PTQ120" s="349"/>
      <c r="PTR120" s="349"/>
      <c r="PTS120" s="349"/>
      <c r="PTT120" s="349"/>
      <c r="PTU120" s="349"/>
      <c r="PTV120" s="349"/>
      <c r="PTW120" s="349"/>
      <c r="PTX120" s="349"/>
      <c r="PTY120" s="349"/>
      <c r="PTZ120" s="349"/>
      <c r="PUA120" s="349"/>
      <c r="PUB120" s="349"/>
      <c r="PUC120" s="349"/>
      <c r="PUD120" s="349"/>
      <c r="PUE120" s="349"/>
      <c r="PUF120" s="349"/>
      <c r="PUG120" s="349"/>
      <c r="PUH120" s="349"/>
      <c r="PUI120" s="349"/>
      <c r="PUJ120" s="349"/>
      <c r="PUK120" s="349"/>
      <c r="PUL120" s="349"/>
      <c r="PUM120" s="349"/>
      <c r="PUN120" s="349"/>
      <c r="PUO120" s="349"/>
      <c r="PUP120" s="349"/>
      <c r="PUQ120" s="349"/>
      <c r="PUR120" s="349"/>
      <c r="PUS120" s="349"/>
      <c r="PUT120" s="349"/>
      <c r="PUU120" s="349"/>
      <c r="PUV120" s="349"/>
      <c r="PUW120" s="349"/>
      <c r="PUX120" s="349"/>
      <c r="PUY120" s="349"/>
      <c r="PUZ120" s="349"/>
      <c r="PVA120" s="349"/>
      <c r="PVB120" s="349"/>
      <c r="PVC120" s="349"/>
      <c r="PVD120" s="349"/>
      <c r="PVE120" s="349"/>
      <c r="PVF120" s="349"/>
      <c r="PVG120" s="349"/>
      <c r="PVH120" s="349"/>
      <c r="PVI120" s="349"/>
      <c r="PVJ120" s="349"/>
      <c r="PVK120" s="349"/>
      <c r="PVL120" s="349"/>
      <c r="PVM120" s="349"/>
      <c r="PVN120" s="349"/>
      <c r="PVO120" s="349"/>
      <c r="PVP120" s="349"/>
      <c r="PVQ120" s="349"/>
      <c r="PVR120" s="349"/>
      <c r="PVS120" s="349"/>
      <c r="PVT120" s="349"/>
      <c r="PVU120" s="349"/>
      <c r="PVV120" s="349"/>
      <c r="PVW120" s="349"/>
      <c r="PVX120" s="349"/>
      <c r="PVY120" s="349"/>
      <c r="PVZ120" s="349"/>
      <c r="PWA120" s="349"/>
      <c r="PWB120" s="349"/>
      <c r="PWC120" s="349"/>
      <c r="PWD120" s="349"/>
      <c r="PWE120" s="349"/>
      <c r="PWF120" s="349"/>
      <c r="PWG120" s="349"/>
      <c r="PWH120" s="349"/>
      <c r="PWI120" s="349"/>
      <c r="PWJ120" s="349"/>
      <c r="PWK120" s="349"/>
      <c r="PWL120" s="349"/>
      <c r="PWM120" s="349"/>
      <c r="PWN120" s="349"/>
      <c r="PWO120" s="349"/>
      <c r="PWP120" s="349"/>
      <c r="PWQ120" s="349"/>
      <c r="PWR120" s="349"/>
      <c r="PWS120" s="349"/>
      <c r="PWT120" s="349"/>
      <c r="PWU120" s="349"/>
      <c r="PWV120" s="349"/>
      <c r="PWW120" s="349"/>
      <c r="PWX120" s="349"/>
      <c r="PWY120" s="349"/>
      <c r="PWZ120" s="349"/>
      <c r="PXA120" s="349"/>
      <c r="PXB120" s="349"/>
      <c r="PXC120" s="349"/>
      <c r="PXD120" s="349"/>
      <c r="PXE120" s="349"/>
      <c r="PXF120" s="349"/>
      <c r="PXG120" s="349"/>
      <c r="PXH120" s="349"/>
      <c r="PXI120" s="349"/>
      <c r="PXJ120" s="349"/>
      <c r="PXK120" s="349"/>
      <c r="PXL120" s="349"/>
      <c r="PXM120" s="349"/>
      <c r="PXN120" s="349"/>
      <c r="PXO120" s="349"/>
      <c r="PXP120" s="349"/>
      <c r="PXQ120" s="349"/>
      <c r="PXR120" s="349"/>
      <c r="PXS120" s="349"/>
      <c r="PXT120" s="349"/>
      <c r="PXU120" s="349"/>
      <c r="PXV120" s="349"/>
      <c r="PXW120" s="349"/>
      <c r="PXX120" s="349"/>
      <c r="PXY120" s="349"/>
      <c r="PXZ120" s="349"/>
      <c r="PYA120" s="349"/>
      <c r="PYB120" s="349"/>
      <c r="PYC120" s="349"/>
      <c r="PYD120" s="349"/>
      <c r="PYE120" s="349"/>
      <c r="PYF120" s="349"/>
      <c r="PYG120" s="349"/>
      <c r="PYH120" s="349"/>
      <c r="PYI120" s="349"/>
      <c r="PYJ120" s="349"/>
      <c r="PYK120" s="349"/>
      <c r="PYL120" s="349"/>
      <c r="PYM120" s="349"/>
      <c r="PYN120" s="349"/>
      <c r="PYO120" s="349"/>
      <c r="PYP120" s="349"/>
      <c r="PYQ120" s="349"/>
      <c r="PYR120" s="349"/>
      <c r="PYS120" s="349"/>
      <c r="PYT120" s="349"/>
      <c r="PYU120" s="349"/>
      <c r="PYV120" s="349"/>
      <c r="PYW120" s="349"/>
      <c r="PYX120" s="349"/>
      <c r="PYY120" s="349"/>
      <c r="PYZ120" s="349"/>
      <c r="PZA120" s="349"/>
      <c r="PZB120" s="349"/>
      <c r="PZC120" s="349"/>
      <c r="PZD120" s="349"/>
      <c r="PZE120" s="349"/>
      <c r="PZF120" s="349"/>
      <c r="PZG120" s="349"/>
      <c r="PZH120" s="349"/>
      <c r="PZI120" s="349"/>
      <c r="PZJ120" s="349"/>
      <c r="PZK120" s="349"/>
      <c r="PZL120" s="349"/>
      <c r="PZM120" s="349"/>
      <c r="PZN120" s="349"/>
      <c r="PZO120" s="349"/>
      <c r="PZP120" s="349"/>
      <c r="PZQ120" s="349"/>
      <c r="PZR120" s="349"/>
      <c r="PZS120" s="349"/>
      <c r="PZT120" s="349"/>
      <c r="PZU120" s="349"/>
      <c r="PZV120" s="349"/>
      <c r="PZW120" s="349"/>
      <c r="PZX120" s="349"/>
      <c r="PZY120" s="349"/>
      <c r="PZZ120" s="349"/>
      <c r="QAA120" s="349"/>
      <c r="QAB120" s="349"/>
      <c r="QAC120" s="349"/>
      <c r="QAD120" s="349"/>
      <c r="QAE120" s="349"/>
      <c r="QAF120" s="349"/>
      <c r="QAG120" s="349"/>
      <c r="QAH120" s="349"/>
      <c r="QAI120" s="349"/>
      <c r="QAJ120" s="349"/>
      <c r="QAK120" s="349"/>
      <c r="QAL120" s="349"/>
      <c r="QAM120" s="349"/>
      <c r="QAN120" s="349"/>
      <c r="QAO120" s="349"/>
      <c r="QAP120" s="349"/>
      <c r="QAQ120" s="349"/>
      <c r="QAR120" s="349"/>
      <c r="QAS120" s="349"/>
      <c r="QAT120" s="349"/>
      <c r="QAU120" s="349"/>
      <c r="QAV120" s="349"/>
      <c r="QAW120" s="349"/>
      <c r="QAX120" s="349"/>
      <c r="QAY120" s="349"/>
      <c r="QAZ120" s="349"/>
      <c r="QBA120" s="349"/>
      <c r="QBB120" s="349"/>
      <c r="QBC120" s="349"/>
      <c r="QBD120" s="349"/>
      <c r="QBE120" s="349"/>
      <c r="QBF120" s="349"/>
      <c r="QBG120" s="349"/>
      <c r="QBH120" s="349"/>
      <c r="QBI120" s="349"/>
      <c r="QBJ120" s="349"/>
      <c r="QBK120" s="349"/>
      <c r="QBL120" s="349"/>
      <c r="QBM120" s="349"/>
      <c r="QBN120" s="349"/>
      <c r="QBO120" s="349"/>
      <c r="QBP120" s="349"/>
      <c r="QBQ120" s="349"/>
      <c r="QBR120" s="349"/>
      <c r="QBS120" s="349"/>
      <c r="QBT120" s="349"/>
      <c r="QBU120" s="349"/>
      <c r="QBV120" s="349"/>
      <c r="QBW120" s="349"/>
      <c r="QBX120" s="349"/>
      <c r="QBY120" s="349"/>
      <c r="QBZ120" s="349"/>
      <c r="QCA120" s="349"/>
      <c r="QCB120" s="349"/>
      <c r="QCC120" s="349"/>
      <c r="QCD120" s="349"/>
      <c r="QCE120" s="349"/>
      <c r="QCF120" s="349"/>
      <c r="QCG120" s="349"/>
      <c r="QCH120" s="349"/>
      <c r="QCI120" s="349"/>
      <c r="QCJ120" s="349"/>
      <c r="QCK120" s="349"/>
      <c r="QCL120" s="349"/>
      <c r="QCM120" s="349"/>
      <c r="QCN120" s="349"/>
      <c r="QCO120" s="349"/>
      <c r="QCP120" s="349"/>
      <c r="QCQ120" s="349"/>
      <c r="QCR120" s="349"/>
      <c r="QCS120" s="349"/>
      <c r="QCT120" s="349"/>
      <c r="QCU120" s="349"/>
      <c r="QCV120" s="349"/>
      <c r="QCW120" s="349"/>
      <c r="QCX120" s="349"/>
      <c r="QCY120" s="349"/>
      <c r="QCZ120" s="349"/>
      <c r="QDA120" s="349"/>
      <c r="QDB120" s="349"/>
      <c r="QDC120" s="349"/>
      <c r="QDD120" s="349"/>
      <c r="QDE120" s="349"/>
      <c r="QDF120" s="349"/>
      <c r="QDG120" s="349"/>
      <c r="QDH120" s="349"/>
      <c r="QDI120" s="349"/>
      <c r="QDJ120" s="349"/>
      <c r="QDK120" s="349"/>
      <c r="QDL120" s="349"/>
      <c r="QDM120" s="349"/>
      <c r="QDN120" s="349"/>
      <c r="QDO120" s="349"/>
      <c r="QDP120" s="349"/>
      <c r="QDQ120" s="349"/>
      <c r="QDR120" s="349"/>
      <c r="QDS120" s="349"/>
      <c r="QDT120" s="349"/>
      <c r="QDU120" s="349"/>
      <c r="QDV120" s="349"/>
      <c r="QDW120" s="349"/>
      <c r="QDX120" s="349"/>
      <c r="QDY120" s="349"/>
      <c r="QDZ120" s="349"/>
      <c r="QEA120" s="349"/>
      <c r="QEB120" s="349"/>
      <c r="QEC120" s="349"/>
      <c r="QED120" s="349"/>
      <c r="QEE120" s="349"/>
      <c r="QEF120" s="349"/>
      <c r="QEG120" s="349"/>
      <c r="QEH120" s="349"/>
      <c r="QEI120" s="349"/>
      <c r="QEJ120" s="349"/>
      <c r="QEK120" s="349"/>
      <c r="QEL120" s="349"/>
      <c r="QEM120" s="349"/>
      <c r="QEN120" s="349"/>
      <c r="QEO120" s="349"/>
      <c r="QEP120" s="349"/>
      <c r="QEQ120" s="349"/>
      <c r="QER120" s="349"/>
      <c r="QES120" s="349"/>
      <c r="QET120" s="349"/>
      <c r="QEU120" s="349"/>
      <c r="QEV120" s="349"/>
      <c r="QEW120" s="349"/>
      <c r="QEX120" s="349"/>
      <c r="QEY120" s="349"/>
      <c r="QEZ120" s="349"/>
      <c r="QFA120" s="349"/>
      <c r="QFB120" s="349"/>
      <c r="QFC120" s="349"/>
      <c r="QFD120" s="349"/>
      <c r="QFE120" s="349"/>
      <c r="QFF120" s="349"/>
      <c r="QFG120" s="349"/>
      <c r="QFH120" s="349"/>
      <c r="QFI120" s="349"/>
      <c r="QFJ120" s="349"/>
      <c r="QFK120" s="349"/>
      <c r="QFL120" s="349"/>
      <c r="QFM120" s="349"/>
      <c r="QFN120" s="349"/>
      <c r="QFO120" s="349"/>
      <c r="QFP120" s="349"/>
      <c r="QFQ120" s="349"/>
      <c r="QFR120" s="349"/>
      <c r="QFS120" s="349"/>
      <c r="QFT120" s="349"/>
      <c r="QFU120" s="349"/>
      <c r="QFV120" s="349"/>
      <c r="QFW120" s="349"/>
      <c r="QFX120" s="349"/>
      <c r="QFY120" s="349"/>
      <c r="QFZ120" s="349"/>
      <c r="QGA120" s="349"/>
      <c r="QGB120" s="349"/>
      <c r="QGC120" s="349"/>
      <c r="QGD120" s="349"/>
      <c r="QGE120" s="349"/>
      <c r="QGF120" s="349"/>
      <c r="QGG120" s="349"/>
      <c r="QGH120" s="349"/>
      <c r="QGI120" s="349"/>
      <c r="QGJ120" s="349"/>
      <c r="QGK120" s="349"/>
      <c r="QGL120" s="349"/>
      <c r="QGM120" s="349"/>
      <c r="QGN120" s="349"/>
      <c r="QGO120" s="349"/>
      <c r="QGP120" s="349"/>
      <c r="QGQ120" s="349"/>
      <c r="QGR120" s="349"/>
      <c r="QGS120" s="349"/>
      <c r="QGT120" s="349"/>
      <c r="QGU120" s="349"/>
      <c r="QGV120" s="349"/>
      <c r="QGW120" s="349"/>
      <c r="QGX120" s="349"/>
      <c r="QGY120" s="349"/>
      <c r="QGZ120" s="349"/>
      <c r="QHA120" s="349"/>
      <c r="QHB120" s="349"/>
      <c r="QHC120" s="349"/>
      <c r="QHD120" s="349"/>
      <c r="QHE120" s="349"/>
      <c r="QHF120" s="349"/>
      <c r="QHG120" s="349"/>
      <c r="QHH120" s="349"/>
      <c r="QHI120" s="349"/>
      <c r="QHJ120" s="349"/>
      <c r="QHK120" s="349"/>
      <c r="QHL120" s="349"/>
      <c r="QHM120" s="349"/>
      <c r="QHN120" s="349"/>
      <c r="QHO120" s="349"/>
      <c r="QHP120" s="349"/>
      <c r="QHQ120" s="349"/>
      <c r="QHR120" s="349"/>
      <c r="QHS120" s="349"/>
      <c r="QHT120" s="349"/>
      <c r="QHU120" s="349"/>
      <c r="QHV120" s="349"/>
      <c r="QHW120" s="349"/>
      <c r="QHX120" s="349"/>
      <c r="QHY120" s="349"/>
      <c r="QHZ120" s="349"/>
      <c r="QIA120" s="349"/>
      <c r="QIB120" s="349"/>
      <c r="QIC120" s="349"/>
      <c r="QID120" s="349"/>
      <c r="QIE120" s="349"/>
      <c r="QIF120" s="349"/>
      <c r="QIG120" s="349"/>
      <c r="QIH120" s="349"/>
      <c r="QII120" s="349"/>
      <c r="QIJ120" s="349"/>
      <c r="QIK120" s="349"/>
      <c r="QIL120" s="349"/>
      <c r="QIM120" s="349"/>
      <c r="QIN120" s="349"/>
      <c r="QIO120" s="349"/>
      <c r="QIP120" s="349"/>
      <c r="QIQ120" s="349"/>
      <c r="QIR120" s="349"/>
      <c r="QIS120" s="349"/>
      <c r="QIT120" s="349"/>
      <c r="QIU120" s="349"/>
      <c r="QIV120" s="349"/>
      <c r="QIW120" s="349"/>
      <c r="QIX120" s="349"/>
      <c r="QIY120" s="349"/>
      <c r="QIZ120" s="349"/>
      <c r="QJA120" s="349"/>
      <c r="QJB120" s="349"/>
      <c r="QJC120" s="349"/>
      <c r="QJD120" s="349"/>
      <c r="QJE120" s="349"/>
      <c r="QJF120" s="349"/>
      <c r="QJG120" s="349"/>
      <c r="QJH120" s="349"/>
      <c r="QJI120" s="349"/>
      <c r="QJJ120" s="349"/>
      <c r="QJK120" s="349"/>
      <c r="QJL120" s="349"/>
      <c r="QJM120" s="349"/>
      <c r="QJN120" s="349"/>
      <c r="QJO120" s="349"/>
      <c r="QJP120" s="349"/>
      <c r="QJQ120" s="349"/>
      <c r="QJR120" s="349"/>
      <c r="QJS120" s="349"/>
      <c r="QJT120" s="349"/>
      <c r="QJU120" s="349"/>
      <c r="QJV120" s="349"/>
      <c r="QJW120" s="349"/>
      <c r="QJX120" s="349"/>
      <c r="QJY120" s="349"/>
      <c r="QJZ120" s="349"/>
      <c r="QKA120" s="349"/>
      <c r="QKB120" s="349"/>
      <c r="QKC120" s="349"/>
      <c r="QKD120" s="349"/>
      <c r="QKE120" s="349"/>
      <c r="QKF120" s="349"/>
      <c r="QKG120" s="349"/>
      <c r="QKH120" s="349"/>
      <c r="QKI120" s="349"/>
      <c r="QKJ120" s="349"/>
      <c r="QKK120" s="349"/>
      <c r="QKL120" s="349"/>
      <c r="QKM120" s="349"/>
      <c r="QKN120" s="349"/>
      <c r="QKO120" s="349"/>
      <c r="QKP120" s="349"/>
      <c r="QKQ120" s="349"/>
      <c r="QKR120" s="349"/>
      <c r="QKS120" s="349"/>
      <c r="QKT120" s="349"/>
      <c r="QKU120" s="349"/>
      <c r="QKV120" s="349"/>
      <c r="QKW120" s="349"/>
      <c r="QKX120" s="349"/>
      <c r="QKY120" s="349"/>
      <c r="QKZ120" s="349"/>
      <c r="QLA120" s="349"/>
      <c r="QLB120" s="349"/>
      <c r="QLC120" s="349"/>
      <c r="QLD120" s="349"/>
      <c r="QLE120" s="349"/>
      <c r="QLF120" s="349"/>
      <c r="QLG120" s="349"/>
      <c r="QLH120" s="349"/>
      <c r="QLI120" s="349"/>
      <c r="QLJ120" s="349"/>
      <c r="QLK120" s="349"/>
      <c r="QLL120" s="349"/>
      <c r="QLM120" s="349"/>
      <c r="QLN120" s="349"/>
      <c r="QLO120" s="349"/>
      <c r="QLP120" s="349"/>
      <c r="QLQ120" s="349"/>
      <c r="QLR120" s="349"/>
      <c r="QLS120" s="349"/>
      <c r="QLT120" s="349"/>
      <c r="QLU120" s="349"/>
      <c r="QLV120" s="349"/>
      <c r="QLW120" s="349"/>
      <c r="QLX120" s="349"/>
      <c r="QLY120" s="349"/>
      <c r="QLZ120" s="349"/>
      <c r="QMA120" s="349"/>
      <c r="QMB120" s="349"/>
      <c r="QMC120" s="349"/>
      <c r="QMD120" s="349"/>
      <c r="QME120" s="349"/>
      <c r="QMF120" s="349"/>
      <c r="QMG120" s="349"/>
      <c r="QMH120" s="349"/>
      <c r="QMI120" s="349"/>
      <c r="QMJ120" s="349"/>
      <c r="QMK120" s="349"/>
      <c r="QML120" s="349"/>
      <c r="QMM120" s="349"/>
      <c r="QMN120" s="349"/>
      <c r="QMO120" s="349"/>
      <c r="QMP120" s="349"/>
      <c r="QMQ120" s="349"/>
      <c r="QMR120" s="349"/>
      <c r="QMS120" s="349"/>
      <c r="QMT120" s="349"/>
      <c r="QMU120" s="349"/>
      <c r="QMV120" s="349"/>
      <c r="QMW120" s="349"/>
      <c r="QMX120" s="349"/>
      <c r="QMY120" s="349"/>
      <c r="QMZ120" s="349"/>
      <c r="QNA120" s="349"/>
      <c r="QNB120" s="349"/>
      <c r="QNC120" s="349"/>
      <c r="QND120" s="349"/>
      <c r="QNE120" s="349"/>
      <c r="QNF120" s="349"/>
      <c r="QNG120" s="349"/>
      <c r="QNH120" s="349"/>
      <c r="QNI120" s="349"/>
      <c r="QNJ120" s="349"/>
      <c r="QNK120" s="349"/>
      <c r="QNL120" s="349"/>
      <c r="QNM120" s="349"/>
      <c r="QNN120" s="349"/>
      <c r="QNO120" s="349"/>
      <c r="QNP120" s="349"/>
      <c r="QNQ120" s="349"/>
      <c r="QNR120" s="349"/>
      <c r="QNS120" s="349"/>
      <c r="QNT120" s="349"/>
      <c r="QNU120" s="349"/>
      <c r="QNV120" s="349"/>
      <c r="QNW120" s="349"/>
      <c r="QNX120" s="349"/>
      <c r="QNY120" s="349"/>
      <c r="QNZ120" s="349"/>
      <c r="QOA120" s="349"/>
      <c r="QOB120" s="349"/>
      <c r="QOC120" s="349"/>
      <c r="QOD120" s="349"/>
      <c r="QOE120" s="349"/>
      <c r="QOF120" s="349"/>
      <c r="QOG120" s="349"/>
      <c r="QOH120" s="349"/>
      <c r="QOI120" s="349"/>
      <c r="QOJ120" s="349"/>
      <c r="QOK120" s="349"/>
      <c r="QOL120" s="349"/>
      <c r="QOM120" s="349"/>
      <c r="QON120" s="349"/>
      <c r="QOO120" s="349"/>
      <c r="QOP120" s="349"/>
      <c r="QOQ120" s="349"/>
      <c r="QOR120" s="349"/>
      <c r="QOS120" s="349"/>
      <c r="QOT120" s="349"/>
      <c r="QOU120" s="349"/>
      <c r="QOV120" s="349"/>
      <c r="QOW120" s="349"/>
      <c r="QOX120" s="349"/>
      <c r="QOY120" s="349"/>
      <c r="QOZ120" s="349"/>
      <c r="QPA120" s="349"/>
      <c r="QPB120" s="349"/>
      <c r="QPC120" s="349"/>
      <c r="QPD120" s="349"/>
      <c r="QPE120" s="349"/>
      <c r="QPF120" s="349"/>
      <c r="QPG120" s="349"/>
      <c r="QPH120" s="349"/>
      <c r="QPI120" s="349"/>
      <c r="QPJ120" s="349"/>
      <c r="QPK120" s="349"/>
      <c r="QPL120" s="349"/>
      <c r="QPM120" s="349"/>
      <c r="QPN120" s="349"/>
      <c r="QPO120" s="349"/>
      <c r="QPP120" s="349"/>
      <c r="QPQ120" s="349"/>
      <c r="QPR120" s="349"/>
      <c r="QPS120" s="349"/>
      <c r="QPT120" s="349"/>
      <c r="QPU120" s="349"/>
      <c r="QPV120" s="349"/>
      <c r="QPW120" s="349"/>
      <c r="QPX120" s="349"/>
      <c r="QPY120" s="349"/>
      <c r="QPZ120" s="349"/>
      <c r="QQA120" s="349"/>
      <c r="QQB120" s="349"/>
      <c r="QQC120" s="349"/>
      <c r="QQD120" s="349"/>
      <c r="QQE120" s="349"/>
      <c r="QQF120" s="349"/>
      <c r="QQG120" s="349"/>
      <c r="QQH120" s="349"/>
      <c r="QQI120" s="349"/>
      <c r="QQJ120" s="349"/>
      <c r="QQK120" s="349"/>
      <c r="QQL120" s="349"/>
      <c r="QQM120" s="349"/>
      <c r="QQN120" s="349"/>
      <c r="QQO120" s="349"/>
      <c r="QQP120" s="349"/>
      <c r="QQQ120" s="349"/>
      <c r="QQR120" s="349"/>
      <c r="QQS120" s="349"/>
      <c r="QQT120" s="349"/>
      <c r="QQU120" s="349"/>
      <c r="QQV120" s="349"/>
      <c r="QQW120" s="349"/>
      <c r="QQX120" s="349"/>
      <c r="QQY120" s="349"/>
      <c r="QQZ120" s="349"/>
      <c r="QRA120" s="349"/>
      <c r="QRB120" s="349"/>
      <c r="QRC120" s="349"/>
      <c r="QRD120" s="349"/>
      <c r="QRE120" s="349"/>
      <c r="QRF120" s="349"/>
      <c r="QRG120" s="349"/>
      <c r="QRH120" s="349"/>
      <c r="QRI120" s="349"/>
      <c r="QRJ120" s="349"/>
      <c r="QRK120" s="349"/>
      <c r="QRL120" s="349"/>
      <c r="QRM120" s="349"/>
      <c r="QRN120" s="349"/>
      <c r="QRO120" s="349"/>
      <c r="QRP120" s="349"/>
      <c r="QRQ120" s="349"/>
      <c r="QRR120" s="349"/>
      <c r="QRS120" s="349"/>
      <c r="QRT120" s="349"/>
      <c r="QRU120" s="349"/>
      <c r="QRV120" s="349"/>
      <c r="QRW120" s="349"/>
      <c r="QRX120" s="349"/>
      <c r="QRY120" s="349"/>
      <c r="QRZ120" s="349"/>
      <c r="QSA120" s="349"/>
      <c r="QSB120" s="349"/>
      <c r="QSC120" s="349"/>
      <c r="QSD120" s="349"/>
      <c r="QSE120" s="349"/>
      <c r="QSF120" s="349"/>
      <c r="QSG120" s="349"/>
      <c r="QSH120" s="349"/>
      <c r="QSI120" s="349"/>
      <c r="QSJ120" s="349"/>
      <c r="QSK120" s="349"/>
      <c r="QSL120" s="349"/>
      <c r="QSM120" s="349"/>
      <c r="QSN120" s="349"/>
      <c r="QSO120" s="349"/>
      <c r="QSP120" s="349"/>
      <c r="QSQ120" s="349"/>
      <c r="QSR120" s="349"/>
      <c r="QSS120" s="349"/>
      <c r="QST120" s="349"/>
      <c r="QSU120" s="349"/>
      <c r="QSV120" s="349"/>
      <c r="QSW120" s="349"/>
      <c r="QSX120" s="349"/>
      <c r="QSY120" s="349"/>
      <c r="QSZ120" s="349"/>
      <c r="QTA120" s="349"/>
      <c r="QTB120" s="349"/>
      <c r="QTC120" s="349"/>
      <c r="QTD120" s="349"/>
      <c r="QTE120" s="349"/>
      <c r="QTF120" s="349"/>
      <c r="QTG120" s="349"/>
      <c r="QTH120" s="349"/>
      <c r="QTI120" s="349"/>
      <c r="QTJ120" s="349"/>
      <c r="QTK120" s="349"/>
      <c r="QTL120" s="349"/>
      <c r="QTM120" s="349"/>
      <c r="QTN120" s="349"/>
      <c r="QTO120" s="349"/>
      <c r="QTP120" s="349"/>
      <c r="QTQ120" s="349"/>
      <c r="QTR120" s="349"/>
      <c r="QTS120" s="349"/>
      <c r="QTT120" s="349"/>
      <c r="QTU120" s="349"/>
      <c r="QTV120" s="349"/>
      <c r="QTW120" s="349"/>
      <c r="QTX120" s="349"/>
      <c r="QTY120" s="349"/>
      <c r="QTZ120" s="349"/>
      <c r="QUA120" s="349"/>
      <c r="QUB120" s="349"/>
      <c r="QUC120" s="349"/>
      <c r="QUD120" s="349"/>
      <c r="QUE120" s="349"/>
      <c r="QUF120" s="349"/>
      <c r="QUG120" s="349"/>
      <c r="QUH120" s="349"/>
      <c r="QUI120" s="349"/>
      <c r="QUJ120" s="349"/>
      <c r="QUK120" s="349"/>
      <c r="QUL120" s="349"/>
      <c r="QUM120" s="349"/>
      <c r="QUN120" s="349"/>
      <c r="QUO120" s="349"/>
      <c r="QUP120" s="349"/>
      <c r="QUQ120" s="349"/>
      <c r="QUR120" s="349"/>
      <c r="QUS120" s="349"/>
      <c r="QUT120" s="349"/>
      <c r="QUU120" s="349"/>
      <c r="QUV120" s="349"/>
      <c r="QUW120" s="349"/>
      <c r="QUX120" s="349"/>
      <c r="QUY120" s="349"/>
      <c r="QUZ120" s="349"/>
      <c r="QVA120" s="349"/>
      <c r="QVB120" s="349"/>
      <c r="QVC120" s="349"/>
      <c r="QVD120" s="349"/>
      <c r="QVE120" s="349"/>
      <c r="QVF120" s="349"/>
      <c r="QVG120" s="349"/>
      <c r="QVH120" s="349"/>
      <c r="QVI120" s="349"/>
      <c r="QVJ120" s="349"/>
      <c r="QVK120" s="349"/>
      <c r="QVL120" s="349"/>
      <c r="QVM120" s="349"/>
      <c r="QVN120" s="349"/>
      <c r="QVO120" s="349"/>
      <c r="QVP120" s="349"/>
      <c r="QVQ120" s="349"/>
      <c r="QVR120" s="349"/>
      <c r="QVS120" s="349"/>
      <c r="QVT120" s="349"/>
      <c r="QVU120" s="349"/>
      <c r="QVV120" s="349"/>
      <c r="QVW120" s="349"/>
      <c r="QVX120" s="349"/>
      <c r="QVY120" s="349"/>
      <c r="QVZ120" s="349"/>
      <c r="QWA120" s="349"/>
      <c r="QWB120" s="349"/>
      <c r="QWC120" s="349"/>
      <c r="QWD120" s="349"/>
      <c r="QWE120" s="349"/>
      <c r="QWF120" s="349"/>
      <c r="QWG120" s="349"/>
      <c r="QWH120" s="349"/>
      <c r="QWI120" s="349"/>
      <c r="QWJ120" s="349"/>
      <c r="QWK120" s="349"/>
      <c r="QWL120" s="349"/>
      <c r="QWM120" s="349"/>
      <c r="QWN120" s="349"/>
      <c r="QWO120" s="349"/>
      <c r="QWP120" s="349"/>
      <c r="QWQ120" s="349"/>
      <c r="QWR120" s="349"/>
      <c r="QWS120" s="349"/>
      <c r="QWT120" s="349"/>
      <c r="QWU120" s="349"/>
      <c r="QWV120" s="349"/>
      <c r="QWW120" s="349"/>
      <c r="QWX120" s="349"/>
      <c r="QWY120" s="349"/>
      <c r="QWZ120" s="349"/>
      <c r="QXA120" s="349"/>
      <c r="QXB120" s="349"/>
      <c r="QXC120" s="349"/>
      <c r="QXD120" s="349"/>
      <c r="QXE120" s="349"/>
      <c r="QXF120" s="349"/>
      <c r="QXG120" s="349"/>
      <c r="QXH120" s="349"/>
      <c r="QXI120" s="349"/>
      <c r="QXJ120" s="349"/>
      <c r="QXK120" s="349"/>
      <c r="QXL120" s="349"/>
      <c r="QXM120" s="349"/>
      <c r="QXN120" s="349"/>
      <c r="QXO120" s="349"/>
      <c r="QXP120" s="349"/>
      <c r="QXQ120" s="349"/>
      <c r="QXR120" s="349"/>
      <c r="QXS120" s="349"/>
      <c r="QXT120" s="349"/>
      <c r="QXU120" s="349"/>
      <c r="QXV120" s="349"/>
      <c r="QXW120" s="349"/>
      <c r="QXX120" s="349"/>
      <c r="QXY120" s="349"/>
      <c r="QXZ120" s="349"/>
      <c r="QYA120" s="349"/>
      <c r="QYB120" s="349"/>
      <c r="QYC120" s="349"/>
      <c r="QYD120" s="349"/>
      <c r="QYE120" s="349"/>
      <c r="QYF120" s="349"/>
      <c r="QYG120" s="349"/>
      <c r="QYH120" s="349"/>
      <c r="QYI120" s="349"/>
      <c r="QYJ120" s="349"/>
      <c r="QYK120" s="349"/>
      <c r="QYL120" s="349"/>
      <c r="QYM120" s="349"/>
      <c r="QYN120" s="349"/>
      <c r="QYO120" s="349"/>
      <c r="QYP120" s="349"/>
      <c r="QYQ120" s="349"/>
      <c r="QYR120" s="349"/>
      <c r="QYS120" s="349"/>
      <c r="QYT120" s="349"/>
      <c r="QYU120" s="349"/>
      <c r="QYV120" s="349"/>
      <c r="QYW120" s="349"/>
      <c r="QYX120" s="349"/>
      <c r="QYY120" s="349"/>
      <c r="QYZ120" s="349"/>
      <c r="QZA120" s="349"/>
      <c r="QZB120" s="349"/>
      <c r="QZC120" s="349"/>
      <c r="QZD120" s="349"/>
      <c r="QZE120" s="349"/>
      <c r="QZF120" s="349"/>
      <c r="QZG120" s="349"/>
      <c r="QZH120" s="349"/>
      <c r="QZI120" s="349"/>
      <c r="QZJ120" s="349"/>
      <c r="QZK120" s="349"/>
      <c r="QZL120" s="349"/>
      <c r="QZM120" s="349"/>
      <c r="QZN120" s="349"/>
      <c r="QZO120" s="349"/>
      <c r="QZP120" s="349"/>
      <c r="QZQ120" s="349"/>
      <c r="QZR120" s="349"/>
      <c r="QZS120" s="349"/>
      <c r="QZT120" s="349"/>
      <c r="QZU120" s="349"/>
      <c r="QZV120" s="349"/>
      <c r="QZW120" s="349"/>
      <c r="QZX120" s="349"/>
      <c r="QZY120" s="349"/>
      <c r="QZZ120" s="349"/>
      <c r="RAA120" s="349"/>
      <c r="RAB120" s="349"/>
      <c r="RAC120" s="349"/>
      <c r="RAD120" s="349"/>
      <c r="RAE120" s="349"/>
      <c r="RAF120" s="349"/>
      <c r="RAG120" s="349"/>
      <c r="RAH120" s="349"/>
      <c r="RAI120" s="349"/>
      <c r="RAJ120" s="349"/>
      <c r="RAK120" s="349"/>
      <c r="RAL120" s="349"/>
      <c r="RAM120" s="349"/>
      <c r="RAN120" s="349"/>
      <c r="RAO120" s="349"/>
      <c r="RAP120" s="349"/>
      <c r="RAQ120" s="349"/>
      <c r="RAR120" s="349"/>
      <c r="RAS120" s="349"/>
      <c r="RAT120" s="349"/>
      <c r="RAU120" s="349"/>
      <c r="RAV120" s="349"/>
      <c r="RAW120" s="349"/>
      <c r="RAX120" s="349"/>
      <c r="RAY120" s="349"/>
      <c r="RAZ120" s="349"/>
      <c r="RBA120" s="349"/>
      <c r="RBB120" s="349"/>
      <c r="RBC120" s="349"/>
      <c r="RBD120" s="349"/>
      <c r="RBE120" s="349"/>
      <c r="RBF120" s="349"/>
      <c r="RBG120" s="349"/>
      <c r="RBH120" s="349"/>
      <c r="RBI120" s="349"/>
      <c r="RBJ120" s="349"/>
      <c r="RBK120" s="349"/>
      <c r="RBL120" s="349"/>
      <c r="RBM120" s="349"/>
      <c r="RBN120" s="349"/>
      <c r="RBO120" s="349"/>
      <c r="RBP120" s="349"/>
      <c r="RBQ120" s="349"/>
      <c r="RBR120" s="349"/>
      <c r="RBS120" s="349"/>
      <c r="RBT120" s="349"/>
      <c r="RBU120" s="349"/>
      <c r="RBV120" s="349"/>
      <c r="RBW120" s="349"/>
      <c r="RBX120" s="349"/>
      <c r="RBY120" s="349"/>
      <c r="RBZ120" s="349"/>
      <c r="RCA120" s="349"/>
      <c r="RCB120" s="349"/>
      <c r="RCC120" s="349"/>
      <c r="RCD120" s="349"/>
      <c r="RCE120" s="349"/>
      <c r="RCF120" s="349"/>
      <c r="RCG120" s="349"/>
      <c r="RCH120" s="349"/>
      <c r="RCI120" s="349"/>
      <c r="RCJ120" s="349"/>
      <c r="RCK120" s="349"/>
      <c r="RCL120" s="349"/>
      <c r="RCM120" s="349"/>
      <c r="RCN120" s="349"/>
      <c r="RCO120" s="349"/>
      <c r="RCP120" s="349"/>
      <c r="RCQ120" s="349"/>
      <c r="RCR120" s="349"/>
      <c r="RCS120" s="349"/>
      <c r="RCT120" s="349"/>
      <c r="RCU120" s="349"/>
      <c r="RCV120" s="349"/>
      <c r="RCW120" s="349"/>
      <c r="RCX120" s="349"/>
      <c r="RCY120" s="349"/>
      <c r="RCZ120" s="349"/>
      <c r="RDA120" s="349"/>
      <c r="RDB120" s="349"/>
      <c r="RDC120" s="349"/>
      <c r="RDD120" s="349"/>
      <c r="RDE120" s="349"/>
      <c r="RDF120" s="349"/>
      <c r="RDG120" s="349"/>
      <c r="RDH120" s="349"/>
      <c r="RDI120" s="349"/>
      <c r="RDJ120" s="349"/>
      <c r="RDK120" s="349"/>
      <c r="RDL120" s="349"/>
      <c r="RDM120" s="349"/>
      <c r="RDN120" s="349"/>
      <c r="RDO120" s="349"/>
      <c r="RDP120" s="349"/>
      <c r="RDQ120" s="349"/>
      <c r="RDR120" s="349"/>
      <c r="RDS120" s="349"/>
      <c r="RDT120" s="349"/>
      <c r="RDU120" s="349"/>
      <c r="RDV120" s="349"/>
      <c r="RDW120" s="349"/>
      <c r="RDX120" s="349"/>
      <c r="RDY120" s="349"/>
      <c r="RDZ120" s="349"/>
      <c r="REA120" s="349"/>
      <c r="REB120" s="349"/>
      <c r="REC120" s="349"/>
      <c r="RED120" s="349"/>
      <c r="REE120" s="349"/>
      <c r="REF120" s="349"/>
      <c r="REG120" s="349"/>
      <c r="REH120" s="349"/>
      <c r="REI120" s="349"/>
      <c r="REJ120" s="349"/>
      <c r="REK120" s="349"/>
      <c r="REL120" s="349"/>
      <c r="REM120" s="349"/>
      <c r="REN120" s="349"/>
      <c r="REO120" s="349"/>
      <c r="REP120" s="349"/>
      <c r="REQ120" s="349"/>
      <c r="RER120" s="349"/>
      <c r="RES120" s="349"/>
      <c r="RET120" s="349"/>
      <c r="REU120" s="349"/>
      <c r="REV120" s="349"/>
      <c r="REW120" s="349"/>
      <c r="REX120" s="349"/>
      <c r="REY120" s="349"/>
      <c r="REZ120" s="349"/>
      <c r="RFA120" s="349"/>
      <c r="RFB120" s="349"/>
      <c r="RFC120" s="349"/>
      <c r="RFD120" s="349"/>
      <c r="RFE120" s="349"/>
      <c r="RFF120" s="349"/>
      <c r="RFG120" s="349"/>
      <c r="RFH120" s="349"/>
      <c r="RFI120" s="349"/>
      <c r="RFJ120" s="349"/>
      <c r="RFK120" s="349"/>
      <c r="RFL120" s="349"/>
      <c r="RFM120" s="349"/>
      <c r="RFN120" s="349"/>
      <c r="RFO120" s="349"/>
      <c r="RFP120" s="349"/>
      <c r="RFQ120" s="349"/>
      <c r="RFR120" s="349"/>
      <c r="RFS120" s="349"/>
      <c r="RFT120" s="349"/>
      <c r="RFU120" s="349"/>
      <c r="RFV120" s="349"/>
      <c r="RFW120" s="349"/>
      <c r="RFX120" s="349"/>
      <c r="RFY120" s="349"/>
      <c r="RFZ120" s="349"/>
      <c r="RGA120" s="349"/>
      <c r="RGB120" s="349"/>
      <c r="RGC120" s="349"/>
      <c r="RGD120" s="349"/>
      <c r="RGE120" s="349"/>
      <c r="RGF120" s="349"/>
      <c r="RGG120" s="349"/>
      <c r="RGH120" s="349"/>
      <c r="RGI120" s="349"/>
      <c r="RGJ120" s="349"/>
      <c r="RGK120" s="349"/>
      <c r="RGL120" s="349"/>
      <c r="RGM120" s="349"/>
      <c r="RGN120" s="349"/>
      <c r="RGO120" s="349"/>
      <c r="RGP120" s="349"/>
      <c r="RGQ120" s="349"/>
      <c r="RGR120" s="349"/>
      <c r="RGS120" s="349"/>
      <c r="RGT120" s="349"/>
      <c r="RGU120" s="349"/>
      <c r="RGV120" s="349"/>
      <c r="RGW120" s="349"/>
      <c r="RGX120" s="349"/>
      <c r="RGY120" s="349"/>
      <c r="RGZ120" s="349"/>
      <c r="RHA120" s="349"/>
      <c r="RHB120" s="349"/>
      <c r="RHC120" s="349"/>
      <c r="RHD120" s="349"/>
      <c r="RHE120" s="349"/>
      <c r="RHF120" s="349"/>
      <c r="RHG120" s="349"/>
      <c r="RHH120" s="349"/>
      <c r="RHI120" s="349"/>
      <c r="RHJ120" s="349"/>
      <c r="RHK120" s="349"/>
      <c r="RHL120" s="349"/>
      <c r="RHM120" s="349"/>
      <c r="RHN120" s="349"/>
      <c r="RHO120" s="349"/>
      <c r="RHP120" s="349"/>
      <c r="RHQ120" s="349"/>
      <c r="RHR120" s="349"/>
      <c r="RHS120" s="349"/>
      <c r="RHT120" s="349"/>
      <c r="RHU120" s="349"/>
      <c r="RHV120" s="349"/>
      <c r="RHW120" s="349"/>
      <c r="RHX120" s="349"/>
      <c r="RHY120" s="349"/>
      <c r="RHZ120" s="349"/>
      <c r="RIA120" s="349"/>
      <c r="RIB120" s="349"/>
      <c r="RIC120" s="349"/>
      <c r="RID120" s="349"/>
      <c r="RIE120" s="349"/>
      <c r="RIF120" s="349"/>
      <c r="RIG120" s="349"/>
      <c r="RIH120" s="349"/>
      <c r="RII120" s="349"/>
      <c r="RIJ120" s="349"/>
      <c r="RIK120" s="349"/>
      <c r="RIL120" s="349"/>
      <c r="RIM120" s="349"/>
      <c r="RIN120" s="349"/>
      <c r="RIO120" s="349"/>
      <c r="RIP120" s="349"/>
      <c r="RIQ120" s="349"/>
      <c r="RIR120" s="349"/>
      <c r="RIS120" s="349"/>
      <c r="RIT120" s="349"/>
      <c r="RIU120" s="349"/>
      <c r="RIV120" s="349"/>
      <c r="RIW120" s="349"/>
      <c r="RIX120" s="349"/>
      <c r="RIY120" s="349"/>
      <c r="RIZ120" s="349"/>
      <c r="RJA120" s="349"/>
      <c r="RJB120" s="349"/>
      <c r="RJC120" s="349"/>
      <c r="RJD120" s="349"/>
      <c r="RJE120" s="349"/>
      <c r="RJF120" s="349"/>
      <c r="RJG120" s="349"/>
      <c r="RJH120" s="349"/>
      <c r="RJI120" s="349"/>
      <c r="RJJ120" s="349"/>
      <c r="RJK120" s="349"/>
      <c r="RJL120" s="349"/>
      <c r="RJM120" s="349"/>
      <c r="RJN120" s="349"/>
      <c r="RJO120" s="349"/>
      <c r="RJP120" s="349"/>
      <c r="RJQ120" s="349"/>
      <c r="RJR120" s="349"/>
      <c r="RJS120" s="349"/>
      <c r="RJT120" s="349"/>
      <c r="RJU120" s="349"/>
      <c r="RJV120" s="349"/>
      <c r="RJW120" s="349"/>
      <c r="RJX120" s="349"/>
      <c r="RJY120" s="349"/>
      <c r="RJZ120" s="349"/>
      <c r="RKA120" s="349"/>
      <c r="RKB120" s="349"/>
      <c r="RKC120" s="349"/>
      <c r="RKD120" s="349"/>
      <c r="RKE120" s="349"/>
      <c r="RKF120" s="349"/>
      <c r="RKG120" s="349"/>
      <c r="RKH120" s="349"/>
      <c r="RKI120" s="349"/>
      <c r="RKJ120" s="349"/>
      <c r="RKK120" s="349"/>
      <c r="RKL120" s="349"/>
      <c r="RKM120" s="349"/>
      <c r="RKN120" s="349"/>
      <c r="RKO120" s="349"/>
      <c r="RKP120" s="349"/>
      <c r="RKQ120" s="349"/>
      <c r="RKR120" s="349"/>
      <c r="RKS120" s="349"/>
      <c r="RKT120" s="349"/>
      <c r="RKU120" s="349"/>
      <c r="RKV120" s="349"/>
      <c r="RKW120" s="349"/>
      <c r="RKX120" s="349"/>
      <c r="RKY120" s="349"/>
      <c r="RKZ120" s="349"/>
      <c r="RLA120" s="349"/>
      <c r="RLB120" s="349"/>
      <c r="RLC120" s="349"/>
      <c r="RLD120" s="349"/>
      <c r="RLE120" s="349"/>
      <c r="RLF120" s="349"/>
      <c r="RLG120" s="349"/>
      <c r="RLH120" s="349"/>
      <c r="RLI120" s="349"/>
      <c r="RLJ120" s="349"/>
      <c r="RLK120" s="349"/>
      <c r="RLL120" s="349"/>
      <c r="RLM120" s="349"/>
      <c r="RLN120" s="349"/>
      <c r="RLO120" s="349"/>
      <c r="RLP120" s="349"/>
      <c r="RLQ120" s="349"/>
      <c r="RLR120" s="349"/>
      <c r="RLS120" s="349"/>
      <c r="RLT120" s="349"/>
      <c r="RLU120" s="349"/>
      <c r="RLV120" s="349"/>
      <c r="RLW120" s="349"/>
      <c r="RLX120" s="349"/>
      <c r="RLY120" s="349"/>
      <c r="RLZ120" s="349"/>
      <c r="RMA120" s="349"/>
      <c r="RMB120" s="349"/>
      <c r="RMC120" s="349"/>
      <c r="RMD120" s="349"/>
      <c r="RME120" s="349"/>
      <c r="RMF120" s="349"/>
      <c r="RMG120" s="349"/>
      <c r="RMH120" s="349"/>
      <c r="RMI120" s="349"/>
      <c r="RMJ120" s="349"/>
      <c r="RMK120" s="349"/>
      <c r="RML120" s="349"/>
      <c r="RMM120" s="349"/>
      <c r="RMN120" s="349"/>
      <c r="RMO120" s="349"/>
      <c r="RMP120" s="349"/>
      <c r="RMQ120" s="349"/>
      <c r="RMR120" s="349"/>
      <c r="RMS120" s="349"/>
      <c r="RMT120" s="349"/>
      <c r="RMU120" s="349"/>
      <c r="RMV120" s="349"/>
      <c r="RMW120" s="349"/>
      <c r="RMX120" s="349"/>
      <c r="RMY120" s="349"/>
      <c r="RMZ120" s="349"/>
      <c r="RNA120" s="349"/>
      <c r="RNB120" s="349"/>
      <c r="RNC120" s="349"/>
      <c r="RND120" s="349"/>
      <c r="RNE120" s="349"/>
      <c r="RNF120" s="349"/>
      <c r="RNG120" s="349"/>
      <c r="RNH120" s="349"/>
      <c r="RNI120" s="349"/>
      <c r="RNJ120" s="349"/>
      <c r="RNK120" s="349"/>
      <c r="RNL120" s="349"/>
      <c r="RNM120" s="349"/>
      <c r="RNN120" s="349"/>
      <c r="RNO120" s="349"/>
      <c r="RNP120" s="349"/>
      <c r="RNQ120" s="349"/>
      <c r="RNR120" s="349"/>
      <c r="RNS120" s="349"/>
      <c r="RNT120" s="349"/>
      <c r="RNU120" s="349"/>
      <c r="RNV120" s="349"/>
      <c r="RNW120" s="349"/>
      <c r="RNX120" s="349"/>
      <c r="RNY120" s="349"/>
      <c r="RNZ120" s="349"/>
      <c r="ROA120" s="349"/>
      <c r="ROB120" s="349"/>
      <c r="ROC120" s="349"/>
      <c r="ROD120" s="349"/>
      <c r="ROE120" s="349"/>
      <c r="ROF120" s="349"/>
      <c r="ROG120" s="349"/>
      <c r="ROH120" s="349"/>
      <c r="ROI120" s="349"/>
      <c r="ROJ120" s="349"/>
      <c r="ROK120" s="349"/>
      <c r="ROL120" s="349"/>
      <c r="ROM120" s="349"/>
      <c r="RON120" s="349"/>
      <c r="ROO120" s="349"/>
      <c r="ROP120" s="349"/>
      <c r="ROQ120" s="349"/>
      <c r="ROR120" s="349"/>
      <c r="ROS120" s="349"/>
      <c r="ROT120" s="349"/>
      <c r="ROU120" s="349"/>
      <c r="ROV120" s="349"/>
      <c r="ROW120" s="349"/>
      <c r="ROX120" s="349"/>
      <c r="ROY120" s="349"/>
      <c r="ROZ120" s="349"/>
      <c r="RPA120" s="349"/>
      <c r="RPB120" s="349"/>
      <c r="RPC120" s="349"/>
      <c r="RPD120" s="349"/>
      <c r="RPE120" s="349"/>
      <c r="RPF120" s="349"/>
      <c r="RPG120" s="349"/>
      <c r="RPH120" s="349"/>
      <c r="RPI120" s="349"/>
      <c r="RPJ120" s="349"/>
      <c r="RPK120" s="349"/>
      <c r="RPL120" s="349"/>
      <c r="RPM120" s="349"/>
      <c r="RPN120" s="349"/>
      <c r="RPO120" s="349"/>
      <c r="RPP120" s="349"/>
      <c r="RPQ120" s="349"/>
      <c r="RPR120" s="349"/>
      <c r="RPS120" s="349"/>
      <c r="RPT120" s="349"/>
      <c r="RPU120" s="349"/>
      <c r="RPV120" s="349"/>
      <c r="RPW120" s="349"/>
      <c r="RPX120" s="349"/>
      <c r="RPY120" s="349"/>
      <c r="RPZ120" s="349"/>
      <c r="RQA120" s="349"/>
      <c r="RQB120" s="349"/>
      <c r="RQC120" s="349"/>
      <c r="RQD120" s="349"/>
      <c r="RQE120" s="349"/>
      <c r="RQF120" s="349"/>
      <c r="RQG120" s="349"/>
      <c r="RQH120" s="349"/>
      <c r="RQI120" s="349"/>
      <c r="RQJ120" s="349"/>
      <c r="RQK120" s="349"/>
      <c r="RQL120" s="349"/>
      <c r="RQM120" s="349"/>
      <c r="RQN120" s="349"/>
      <c r="RQO120" s="349"/>
      <c r="RQP120" s="349"/>
      <c r="RQQ120" s="349"/>
      <c r="RQR120" s="349"/>
      <c r="RQS120" s="349"/>
      <c r="RQT120" s="349"/>
      <c r="RQU120" s="349"/>
      <c r="RQV120" s="349"/>
      <c r="RQW120" s="349"/>
      <c r="RQX120" s="349"/>
      <c r="RQY120" s="349"/>
      <c r="RQZ120" s="349"/>
      <c r="RRA120" s="349"/>
      <c r="RRB120" s="349"/>
      <c r="RRC120" s="349"/>
      <c r="RRD120" s="349"/>
      <c r="RRE120" s="349"/>
      <c r="RRF120" s="349"/>
      <c r="RRG120" s="349"/>
      <c r="RRH120" s="349"/>
      <c r="RRI120" s="349"/>
      <c r="RRJ120" s="349"/>
      <c r="RRK120" s="349"/>
      <c r="RRL120" s="349"/>
      <c r="RRM120" s="349"/>
      <c r="RRN120" s="349"/>
      <c r="RRO120" s="349"/>
      <c r="RRP120" s="349"/>
      <c r="RRQ120" s="349"/>
      <c r="RRR120" s="349"/>
      <c r="RRS120" s="349"/>
      <c r="RRT120" s="349"/>
      <c r="RRU120" s="349"/>
      <c r="RRV120" s="349"/>
      <c r="RRW120" s="349"/>
      <c r="RRX120" s="349"/>
      <c r="RRY120" s="349"/>
      <c r="RRZ120" s="349"/>
      <c r="RSA120" s="349"/>
      <c r="RSB120" s="349"/>
      <c r="RSC120" s="349"/>
      <c r="RSD120" s="349"/>
      <c r="RSE120" s="349"/>
      <c r="RSF120" s="349"/>
      <c r="RSG120" s="349"/>
      <c r="RSH120" s="349"/>
      <c r="RSI120" s="349"/>
      <c r="RSJ120" s="349"/>
      <c r="RSK120" s="349"/>
      <c r="RSL120" s="349"/>
      <c r="RSM120" s="349"/>
      <c r="RSN120" s="349"/>
      <c r="RSO120" s="349"/>
      <c r="RSP120" s="349"/>
      <c r="RSQ120" s="349"/>
      <c r="RSR120" s="349"/>
      <c r="RSS120" s="349"/>
      <c r="RST120" s="349"/>
      <c r="RSU120" s="349"/>
      <c r="RSV120" s="349"/>
      <c r="RSW120" s="349"/>
      <c r="RSX120" s="349"/>
      <c r="RSY120" s="349"/>
      <c r="RSZ120" s="349"/>
      <c r="RTA120" s="349"/>
      <c r="RTB120" s="349"/>
      <c r="RTC120" s="349"/>
      <c r="RTD120" s="349"/>
      <c r="RTE120" s="349"/>
      <c r="RTF120" s="349"/>
      <c r="RTG120" s="349"/>
      <c r="RTH120" s="349"/>
      <c r="RTI120" s="349"/>
      <c r="RTJ120" s="349"/>
      <c r="RTK120" s="349"/>
      <c r="RTL120" s="349"/>
      <c r="RTM120" s="349"/>
      <c r="RTN120" s="349"/>
      <c r="RTO120" s="349"/>
      <c r="RTP120" s="349"/>
      <c r="RTQ120" s="349"/>
      <c r="RTR120" s="349"/>
      <c r="RTS120" s="349"/>
      <c r="RTT120" s="349"/>
      <c r="RTU120" s="349"/>
      <c r="RTV120" s="349"/>
      <c r="RTW120" s="349"/>
      <c r="RTX120" s="349"/>
      <c r="RTY120" s="349"/>
      <c r="RTZ120" s="349"/>
      <c r="RUA120" s="349"/>
      <c r="RUB120" s="349"/>
      <c r="RUC120" s="349"/>
      <c r="RUD120" s="349"/>
      <c r="RUE120" s="349"/>
      <c r="RUF120" s="349"/>
      <c r="RUG120" s="349"/>
      <c r="RUH120" s="349"/>
      <c r="RUI120" s="349"/>
      <c r="RUJ120" s="349"/>
      <c r="RUK120" s="349"/>
      <c r="RUL120" s="349"/>
      <c r="RUM120" s="349"/>
      <c r="RUN120" s="349"/>
      <c r="RUO120" s="349"/>
      <c r="RUP120" s="349"/>
      <c r="RUQ120" s="349"/>
      <c r="RUR120" s="349"/>
      <c r="RUS120" s="349"/>
      <c r="RUT120" s="349"/>
      <c r="RUU120" s="349"/>
      <c r="RUV120" s="349"/>
      <c r="RUW120" s="349"/>
      <c r="RUX120" s="349"/>
      <c r="RUY120" s="349"/>
      <c r="RUZ120" s="349"/>
      <c r="RVA120" s="349"/>
      <c r="RVB120" s="349"/>
      <c r="RVC120" s="349"/>
      <c r="RVD120" s="349"/>
      <c r="RVE120" s="349"/>
      <c r="RVF120" s="349"/>
      <c r="RVG120" s="349"/>
      <c r="RVH120" s="349"/>
      <c r="RVI120" s="349"/>
      <c r="RVJ120" s="349"/>
      <c r="RVK120" s="349"/>
      <c r="RVL120" s="349"/>
      <c r="RVM120" s="349"/>
      <c r="RVN120" s="349"/>
      <c r="RVO120" s="349"/>
      <c r="RVP120" s="349"/>
      <c r="RVQ120" s="349"/>
      <c r="RVR120" s="349"/>
      <c r="RVS120" s="349"/>
      <c r="RVT120" s="349"/>
      <c r="RVU120" s="349"/>
      <c r="RVV120" s="349"/>
      <c r="RVW120" s="349"/>
      <c r="RVX120" s="349"/>
      <c r="RVY120" s="349"/>
      <c r="RVZ120" s="349"/>
      <c r="RWA120" s="349"/>
      <c r="RWB120" s="349"/>
      <c r="RWC120" s="349"/>
      <c r="RWD120" s="349"/>
      <c r="RWE120" s="349"/>
      <c r="RWF120" s="349"/>
      <c r="RWG120" s="349"/>
      <c r="RWH120" s="349"/>
      <c r="RWI120" s="349"/>
      <c r="RWJ120" s="349"/>
      <c r="RWK120" s="349"/>
      <c r="RWL120" s="349"/>
      <c r="RWM120" s="349"/>
      <c r="RWN120" s="349"/>
      <c r="RWO120" s="349"/>
      <c r="RWP120" s="349"/>
      <c r="RWQ120" s="349"/>
      <c r="RWR120" s="349"/>
      <c r="RWS120" s="349"/>
      <c r="RWT120" s="349"/>
      <c r="RWU120" s="349"/>
      <c r="RWV120" s="349"/>
      <c r="RWW120" s="349"/>
      <c r="RWX120" s="349"/>
      <c r="RWY120" s="349"/>
      <c r="RWZ120" s="349"/>
      <c r="RXA120" s="349"/>
      <c r="RXB120" s="349"/>
      <c r="RXC120" s="349"/>
      <c r="RXD120" s="349"/>
      <c r="RXE120" s="349"/>
      <c r="RXF120" s="349"/>
      <c r="RXG120" s="349"/>
      <c r="RXH120" s="349"/>
      <c r="RXI120" s="349"/>
      <c r="RXJ120" s="349"/>
      <c r="RXK120" s="349"/>
      <c r="RXL120" s="349"/>
      <c r="RXM120" s="349"/>
      <c r="RXN120" s="349"/>
      <c r="RXO120" s="349"/>
      <c r="RXP120" s="349"/>
      <c r="RXQ120" s="349"/>
      <c r="RXR120" s="349"/>
      <c r="RXS120" s="349"/>
      <c r="RXT120" s="349"/>
      <c r="RXU120" s="349"/>
      <c r="RXV120" s="349"/>
      <c r="RXW120" s="349"/>
      <c r="RXX120" s="349"/>
      <c r="RXY120" s="349"/>
      <c r="RXZ120" s="349"/>
      <c r="RYA120" s="349"/>
      <c r="RYB120" s="349"/>
      <c r="RYC120" s="349"/>
      <c r="RYD120" s="349"/>
      <c r="RYE120" s="349"/>
      <c r="RYF120" s="349"/>
      <c r="RYG120" s="349"/>
      <c r="RYH120" s="349"/>
      <c r="RYI120" s="349"/>
      <c r="RYJ120" s="349"/>
      <c r="RYK120" s="349"/>
      <c r="RYL120" s="349"/>
      <c r="RYM120" s="349"/>
      <c r="RYN120" s="349"/>
      <c r="RYO120" s="349"/>
      <c r="RYP120" s="349"/>
      <c r="RYQ120" s="349"/>
      <c r="RYR120" s="349"/>
      <c r="RYS120" s="349"/>
      <c r="RYT120" s="349"/>
      <c r="RYU120" s="349"/>
      <c r="RYV120" s="349"/>
      <c r="RYW120" s="349"/>
      <c r="RYX120" s="349"/>
      <c r="RYY120" s="349"/>
      <c r="RYZ120" s="349"/>
      <c r="RZA120" s="349"/>
      <c r="RZB120" s="349"/>
      <c r="RZC120" s="349"/>
      <c r="RZD120" s="349"/>
      <c r="RZE120" s="349"/>
      <c r="RZF120" s="349"/>
      <c r="RZG120" s="349"/>
      <c r="RZH120" s="349"/>
      <c r="RZI120" s="349"/>
      <c r="RZJ120" s="349"/>
      <c r="RZK120" s="349"/>
      <c r="RZL120" s="349"/>
      <c r="RZM120" s="349"/>
      <c r="RZN120" s="349"/>
      <c r="RZO120" s="349"/>
      <c r="RZP120" s="349"/>
      <c r="RZQ120" s="349"/>
      <c r="RZR120" s="349"/>
      <c r="RZS120" s="349"/>
      <c r="RZT120" s="349"/>
      <c r="RZU120" s="349"/>
      <c r="RZV120" s="349"/>
      <c r="RZW120" s="349"/>
      <c r="RZX120" s="349"/>
      <c r="RZY120" s="349"/>
      <c r="RZZ120" s="349"/>
      <c r="SAA120" s="349"/>
      <c r="SAB120" s="349"/>
      <c r="SAC120" s="349"/>
      <c r="SAD120" s="349"/>
      <c r="SAE120" s="349"/>
      <c r="SAF120" s="349"/>
      <c r="SAG120" s="349"/>
      <c r="SAH120" s="349"/>
      <c r="SAI120" s="349"/>
      <c r="SAJ120" s="349"/>
      <c r="SAK120" s="349"/>
      <c r="SAL120" s="349"/>
      <c r="SAM120" s="349"/>
      <c r="SAN120" s="349"/>
      <c r="SAO120" s="349"/>
      <c r="SAP120" s="349"/>
      <c r="SAQ120" s="349"/>
      <c r="SAR120" s="349"/>
      <c r="SAS120" s="349"/>
      <c r="SAT120" s="349"/>
      <c r="SAU120" s="349"/>
      <c r="SAV120" s="349"/>
      <c r="SAW120" s="349"/>
      <c r="SAX120" s="349"/>
      <c r="SAY120" s="349"/>
      <c r="SAZ120" s="349"/>
      <c r="SBA120" s="349"/>
      <c r="SBB120" s="349"/>
      <c r="SBC120" s="349"/>
      <c r="SBD120" s="349"/>
      <c r="SBE120" s="349"/>
      <c r="SBF120" s="349"/>
      <c r="SBG120" s="349"/>
      <c r="SBH120" s="349"/>
      <c r="SBI120" s="349"/>
      <c r="SBJ120" s="349"/>
      <c r="SBK120" s="349"/>
      <c r="SBL120" s="349"/>
      <c r="SBM120" s="349"/>
      <c r="SBN120" s="349"/>
      <c r="SBO120" s="349"/>
      <c r="SBP120" s="349"/>
      <c r="SBQ120" s="349"/>
      <c r="SBR120" s="349"/>
      <c r="SBS120" s="349"/>
      <c r="SBT120" s="349"/>
      <c r="SBU120" s="349"/>
      <c r="SBV120" s="349"/>
      <c r="SBW120" s="349"/>
      <c r="SBX120" s="349"/>
      <c r="SBY120" s="349"/>
      <c r="SBZ120" s="349"/>
      <c r="SCA120" s="349"/>
      <c r="SCB120" s="349"/>
      <c r="SCC120" s="349"/>
      <c r="SCD120" s="349"/>
      <c r="SCE120" s="349"/>
      <c r="SCF120" s="349"/>
      <c r="SCG120" s="349"/>
      <c r="SCH120" s="349"/>
      <c r="SCI120" s="349"/>
      <c r="SCJ120" s="349"/>
      <c r="SCK120" s="349"/>
      <c r="SCL120" s="349"/>
      <c r="SCM120" s="349"/>
      <c r="SCN120" s="349"/>
      <c r="SCO120" s="349"/>
      <c r="SCP120" s="349"/>
      <c r="SCQ120" s="349"/>
      <c r="SCR120" s="349"/>
      <c r="SCS120" s="349"/>
      <c r="SCT120" s="349"/>
      <c r="SCU120" s="349"/>
      <c r="SCV120" s="349"/>
      <c r="SCW120" s="349"/>
      <c r="SCX120" s="349"/>
      <c r="SCY120" s="349"/>
      <c r="SCZ120" s="349"/>
      <c r="SDA120" s="349"/>
      <c r="SDB120" s="349"/>
      <c r="SDC120" s="349"/>
      <c r="SDD120" s="349"/>
      <c r="SDE120" s="349"/>
      <c r="SDF120" s="349"/>
      <c r="SDG120" s="349"/>
      <c r="SDH120" s="349"/>
      <c r="SDI120" s="349"/>
      <c r="SDJ120" s="349"/>
      <c r="SDK120" s="349"/>
      <c r="SDL120" s="349"/>
      <c r="SDM120" s="349"/>
      <c r="SDN120" s="349"/>
      <c r="SDO120" s="349"/>
      <c r="SDP120" s="349"/>
      <c r="SDQ120" s="349"/>
      <c r="SDR120" s="349"/>
      <c r="SDS120" s="349"/>
      <c r="SDT120" s="349"/>
      <c r="SDU120" s="349"/>
      <c r="SDV120" s="349"/>
      <c r="SDW120" s="349"/>
      <c r="SDX120" s="349"/>
      <c r="SDY120" s="349"/>
      <c r="SDZ120" s="349"/>
      <c r="SEA120" s="349"/>
      <c r="SEB120" s="349"/>
      <c r="SEC120" s="349"/>
      <c r="SED120" s="349"/>
      <c r="SEE120" s="349"/>
      <c r="SEF120" s="349"/>
      <c r="SEG120" s="349"/>
      <c r="SEH120" s="349"/>
      <c r="SEI120" s="349"/>
      <c r="SEJ120" s="349"/>
      <c r="SEK120" s="349"/>
      <c r="SEL120" s="349"/>
      <c r="SEM120" s="349"/>
      <c r="SEN120" s="349"/>
      <c r="SEO120" s="349"/>
      <c r="SEP120" s="349"/>
      <c r="SEQ120" s="349"/>
      <c r="SER120" s="349"/>
      <c r="SES120" s="349"/>
      <c r="SET120" s="349"/>
      <c r="SEU120" s="349"/>
      <c r="SEV120" s="349"/>
      <c r="SEW120" s="349"/>
      <c r="SEX120" s="349"/>
      <c r="SEY120" s="349"/>
      <c r="SEZ120" s="349"/>
      <c r="SFA120" s="349"/>
      <c r="SFB120" s="349"/>
      <c r="SFC120" s="349"/>
      <c r="SFD120" s="349"/>
      <c r="SFE120" s="349"/>
      <c r="SFF120" s="349"/>
      <c r="SFG120" s="349"/>
      <c r="SFH120" s="349"/>
      <c r="SFI120" s="349"/>
      <c r="SFJ120" s="349"/>
      <c r="SFK120" s="349"/>
      <c r="SFL120" s="349"/>
      <c r="SFM120" s="349"/>
      <c r="SFN120" s="349"/>
      <c r="SFO120" s="349"/>
      <c r="SFP120" s="349"/>
      <c r="SFQ120" s="349"/>
      <c r="SFR120" s="349"/>
      <c r="SFS120" s="349"/>
      <c r="SFT120" s="349"/>
      <c r="SFU120" s="349"/>
      <c r="SFV120" s="349"/>
      <c r="SFW120" s="349"/>
      <c r="SFX120" s="349"/>
      <c r="SFY120" s="349"/>
      <c r="SFZ120" s="349"/>
      <c r="SGA120" s="349"/>
      <c r="SGB120" s="349"/>
      <c r="SGC120" s="349"/>
      <c r="SGD120" s="349"/>
      <c r="SGE120" s="349"/>
      <c r="SGF120" s="349"/>
      <c r="SGG120" s="349"/>
      <c r="SGH120" s="349"/>
      <c r="SGI120" s="349"/>
      <c r="SGJ120" s="349"/>
      <c r="SGK120" s="349"/>
      <c r="SGL120" s="349"/>
      <c r="SGM120" s="349"/>
      <c r="SGN120" s="349"/>
      <c r="SGO120" s="349"/>
      <c r="SGP120" s="349"/>
      <c r="SGQ120" s="349"/>
      <c r="SGR120" s="349"/>
      <c r="SGS120" s="349"/>
      <c r="SGT120" s="349"/>
      <c r="SGU120" s="349"/>
      <c r="SGV120" s="349"/>
      <c r="SGW120" s="349"/>
      <c r="SGX120" s="349"/>
      <c r="SGY120" s="349"/>
      <c r="SGZ120" s="349"/>
      <c r="SHA120" s="349"/>
      <c r="SHB120" s="349"/>
      <c r="SHC120" s="349"/>
      <c r="SHD120" s="349"/>
      <c r="SHE120" s="349"/>
      <c r="SHF120" s="349"/>
      <c r="SHG120" s="349"/>
      <c r="SHH120" s="349"/>
      <c r="SHI120" s="349"/>
      <c r="SHJ120" s="349"/>
      <c r="SHK120" s="349"/>
      <c r="SHL120" s="349"/>
      <c r="SHM120" s="349"/>
      <c r="SHN120" s="349"/>
      <c r="SHO120" s="349"/>
      <c r="SHP120" s="349"/>
      <c r="SHQ120" s="349"/>
      <c r="SHR120" s="349"/>
      <c r="SHS120" s="349"/>
      <c r="SHT120" s="349"/>
      <c r="SHU120" s="349"/>
      <c r="SHV120" s="349"/>
      <c r="SHW120" s="349"/>
      <c r="SHX120" s="349"/>
      <c r="SHY120" s="349"/>
      <c r="SHZ120" s="349"/>
      <c r="SIA120" s="349"/>
      <c r="SIB120" s="349"/>
      <c r="SIC120" s="349"/>
      <c r="SID120" s="349"/>
      <c r="SIE120" s="349"/>
      <c r="SIF120" s="349"/>
      <c r="SIG120" s="349"/>
      <c r="SIH120" s="349"/>
      <c r="SII120" s="349"/>
      <c r="SIJ120" s="349"/>
      <c r="SIK120" s="349"/>
      <c r="SIL120" s="349"/>
      <c r="SIM120" s="349"/>
      <c r="SIN120" s="349"/>
      <c r="SIO120" s="349"/>
      <c r="SIP120" s="349"/>
      <c r="SIQ120" s="349"/>
      <c r="SIR120" s="349"/>
      <c r="SIS120" s="349"/>
      <c r="SIT120" s="349"/>
      <c r="SIU120" s="349"/>
      <c r="SIV120" s="349"/>
      <c r="SIW120" s="349"/>
      <c r="SIX120" s="349"/>
      <c r="SIY120" s="349"/>
      <c r="SIZ120" s="349"/>
      <c r="SJA120" s="349"/>
      <c r="SJB120" s="349"/>
      <c r="SJC120" s="349"/>
      <c r="SJD120" s="349"/>
      <c r="SJE120" s="349"/>
      <c r="SJF120" s="349"/>
      <c r="SJG120" s="349"/>
      <c r="SJH120" s="349"/>
      <c r="SJI120" s="349"/>
      <c r="SJJ120" s="349"/>
      <c r="SJK120" s="349"/>
      <c r="SJL120" s="349"/>
      <c r="SJM120" s="349"/>
      <c r="SJN120" s="349"/>
      <c r="SJO120" s="349"/>
      <c r="SJP120" s="349"/>
      <c r="SJQ120" s="349"/>
      <c r="SJR120" s="349"/>
      <c r="SJS120" s="349"/>
      <c r="SJT120" s="349"/>
      <c r="SJU120" s="349"/>
      <c r="SJV120" s="349"/>
      <c r="SJW120" s="349"/>
      <c r="SJX120" s="349"/>
      <c r="SJY120" s="349"/>
      <c r="SJZ120" s="349"/>
      <c r="SKA120" s="349"/>
      <c r="SKB120" s="349"/>
      <c r="SKC120" s="349"/>
      <c r="SKD120" s="349"/>
      <c r="SKE120" s="349"/>
      <c r="SKF120" s="349"/>
      <c r="SKG120" s="349"/>
      <c r="SKH120" s="349"/>
      <c r="SKI120" s="349"/>
      <c r="SKJ120" s="349"/>
      <c r="SKK120" s="349"/>
      <c r="SKL120" s="349"/>
      <c r="SKM120" s="349"/>
      <c r="SKN120" s="349"/>
      <c r="SKO120" s="349"/>
      <c r="SKP120" s="349"/>
      <c r="SKQ120" s="349"/>
      <c r="SKR120" s="349"/>
      <c r="SKS120" s="349"/>
      <c r="SKT120" s="349"/>
      <c r="SKU120" s="349"/>
      <c r="SKV120" s="349"/>
      <c r="SKW120" s="349"/>
      <c r="SKX120" s="349"/>
      <c r="SKY120" s="349"/>
      <c r="SKZ120" s="349"/>
      <c r="SLA120" s="349"/>
      <c r="SLB120" s="349"/>
      <c r="SLC120" s="349"/>
      <c r="SLD120" s="349"/>
      <c r="SLE120" s="349"/>
      <c r="SLF120" s="349"/>
      <c r="SLG120" s="349"/>
      <c r="SLH120" s="349"/>
      <c r="SLI120" s="349"/>
      <c r="SLJ120" s="349"/>
      <c r="SLK120" s="349"/>
      <c r="SLL120" s="349"/>
      <c r="SLM120" s="349"/>
      <c r="SLN120" s="349"/>
      <c r="SLO120" s="349"/>
      <c r="SLP120" s="349"/>
      <c r="SLQ120" s="349"/>
      <c r="SLR120" s="349"/>
      <c r="SLS120" s="349"/>
      <c r="SLT120" s="349"/>
      <c r="SLU120" s="349"/>
      <c r="SLV120" s="349"/>
      <c r="SLW120" s="349"/>
      <c r="SLX120" s="349"/>
      <c r="SLY120" s="349"/>
      <c r="SLZ120" s="349"/>
      <c r="SMA120" s="349"/>
      <c r="SMB120" s="349"/>
      <c r="SMC120" s="349"/>
      <c r="SMD120" s="349"/>
      <c r="SME120" s="349"/>
      <c r="SMF120" s="349"/>
      <c r="SMG120" s="349"/>
      <c r="SMH120" s="349"/>
      <c r="SMI120" s="349"/>
      <c r="SMJ120" s="349"/>
      <c r="SMK120" s="349"/>
      <c r="SML120" s="349"/>
      <c r="SMM120" s="349"/>
      <c r="SMN120" s="349"/>
      <c r="SMO120" s="349"/>
      <c r="SMP120" s="349"/>
      <c r="SMQ120" s="349"/>
      <c r="SMR120" s="349"/>
      <c r="SMS120" s="349"/>
      <c r="SMT120" s="349"/>
      <c r="SMU120" s="349"/>
      <c r="SMV120" s="349"/>
      <c r="SMW120" s="349"/>
      <c r="SMX120" s="349"/>
      <c r="SMY120" s="349"/>
      <c r="SMZ120" s="349"/>
      <c r="SNA120" s="349"/>
      <c r="SNB120" s="349"/>
      <c r="SNC120" s="349"/>
      <c r="SND120" s="349"/>
      <c r="SNE120" s="349"/>
      <c r="SNF120" s="349"/>
      <c r="SNG120" s="349"/>
      <c r="SNH120" s="349"/>
      <c r="SNI120" s="349"/>
      <c r="SNJ120" s="349"/>
      <c r="SNK120" s="349"/>
      <c r="SNL120" s="349"/>
      <c r="SNM120" s="349"/>
      <c r="SNN120" s="349"/>
      <c r="SNO120" s="349"/>
      <c r="SNP120" s="349"/>
      <c r="SNQ120" s="349"/>
      <c r="SNR120" s="349"/>
      <c r="SNS120" s="349"/>
      <c r="SNT120" s="349"/>
      <c r="SNU120" s="349"/>
      <c r="SNV120" s="349"/>
      <c r="SNW120" s="349"/>
      <c r="SNX120" s="349"/>
      <c r="SNY120" s="349"/>
      <c r="SNZ120" s="349"/>
      <c r="SOA120" s="349"/>
      <c r="SOB120" s="349"/>
      <c r="SOC120" s="349"/>
      <c r="SOD120" s="349"/>
      <c r="SOE120" s="349"/>
      <c r="SOF120" s="349"/>
      <c r="SOG120" s="349"/>
      <c r="SOH120" s="349"/>
      <c r="SOI120" s="349"/>
      <c r="SOJ120" s="349"/>
      <c r="SOK120" s="349"/>
      <c r="SOL120" s="349"/>
      <c r="SOM120" s="349"/>
      <c r="SON120" s="349"/>
      <c r="SOO120" s="349"/>
      <c r="SOP120" s="349"/>
      <c r="SOQ120" s="349"/>
      <c r="SOR120" s="349"/>
      <c r="SOS120" s="349"/>
      <c r="SOT120" s="349"/>
      <c r="SOU120" s="349"/>
      <c r="SOV120" s="349"/>
      <c r="SOW120" s="349"/>
      <c r="SOX120" s="349"/>
      <c r="SOY120" s="349"/>
      <c r="SOZ120" s="349"/>
      <c r="SPA120" s="349"/>
      <c r="SPB120" s="349"/>
      <c r="SPC120" s="349"/>
      <c r="SPD120" s="349"/>
      <c r="SPE120" s="349"/>
      <c r="SPF120" s="349"/>
      <c r="SPG120" s="349"/>
      <c r="SPH120" s="349"/>
      <c r="SPI120" s="349"/>
      <c r="SPJ120" s="349"/>
      <c r="SPK120" s="349"/>
      <c r="SPL120" s="349"/>
      <c r="SPM120" s="349"/>
      <c r="SPN120" s="349"/>
      <c r="SPO120" s="349"/>
      <c r="SPP120" s="349"/>
      <c r="SPQ120" s="349"/>
      <c r="SPR120" s="349"/>
      <c r="SPS120" s="349"/>
      <c r="SPT120" s="349"/>
      <c r="SPU120" s="349"/>
      <c r="SPV120" s="349"/>
      <c r="SPW120" s="349"/>
      <c r="SPX120" s="349"/>
      <c r="SPY120" s="349"/>
      <c r="SPZ120" s="349"/>
      <c r="SQA120" s="349"/>
      <c r="SQB120" s="349"/>
      <c r="SQC120" s="349"/>
      <c r="SQD120" s="349"/>
      <c r="SQE120" s="349"/>
      <c r="SQF120" s="349"/>
      <c r="SQG120" s="349"/>
      <c r="SQH120" s="349"/>
      <c r="SQI120" s="349"/>
      <c r="SQJ120" s="349"/>
      <c r="SQK120" s="349"/>
      <c r="SQL120" s="349"/>
      <c r="SQM120" s="349"/>
      <c r="SQN120" s="349"/>
      <c r="SQO120" s="349"/>
      <c r="SQP120" s="349"/>
      <c r="SQQ120" s="349"/>
      <c r="SQR120" s="349"/>
      <c r="SQS120" s="349"/>
      <c r="SQT120" s="349"/>
      <c r="SQU120" s="349"/>
      <c r="SQV120" s="349"/>
      <c r="SQW120" s="349"/>
      <c r="SQX120" s="349"/>
      <c r="SQY120" s="349"/>
      <c r="SQZ120" s="349"/>
      <c r="SRA120" s="349"/>
      <c r="SRB120" s="349"/>
      <c r="SRC120" s="349"/>
      <c r="SRD120" s="349"/>
      <c r="SRE120" s="349"/>
      <c r="SRF120" s="349"/>
      <c r="SRG120" s="349"/>
      <c r="SRH120" s="349"/>
      <c r="SRI120" s="349"/>
      <c r="SRJ120" s="349"/>
      <c r="SRK120" s="349"/>
      <c r="SRL120" s="349"/>
      <c r="SRM120" s="349"/>
      <c r="SRN120" s="349"/>
      <c r="SRO120" s="349"/>
      <c r="SRP120" s="349"/>
      <c r="SRQ120" s="349"/>
      <c r="SRR120" s="349"/>
      <c r="SRS120" s="349"/>
      <c r="SRT120" s="349"/>
      <c r="SRU120" s="349"/>
      <c r="SRV120" s="349"/>
      <c r="SRW120" s="349"/>
      <c r="SRX120" s="349"/>
      <c r="SRY120" s="349"/>
      <c r="SRZ120" s="349"/>
      <c r="SSA120" s="349"/>
      <c r="SSB120" s="349"/>
      <c r="SSC120" s="349"/>
      <c r="SSD120" s="349"/>
      <c r="SSE120" s="349"/>
      <c r="SSF120" s="349"/>
      <c r="SSG120" s="349"/>
      <c r="SSH120" s="349"/>
      <c r="SSI120" s="349"/>
      <c r="SSJ120" s="349"/>
      <c r="SSK120" s="349"/>
      <c r="SSL120" s="349"/>
      <c r="SSM120" s="349"/>
      <c r="SSN120" s="349"/>
      <c r="SSO120" s="349"/>
      <c r="SSP120" s="349"/>
      <c r="SSQ120" s="349"/>
      <c r="SSR120" s="349"/>
      <c r="SSS120" s="349"/>
      <c r="SST120" s="349"/>
      <c r="SSU120" s="349"/>
      <c r="SSV120" s="349"/>
      <c r="SSW120" s="349"/>
      <c r="SSX120" s="349"/>
      <c r="SSY120" s="349"/>
      <c r="SSZ120" s="349"/>
      <c r="STA120" s="349"/>
      <c r="STB120" s="349"/>
      <c r="STC120" s="349"/>
      <c r="STD120" s="349"/>
      <c r="STE120" s="349"/>
      <c r="STF120" s="349"/>
      <c r="STG120" s="349"/>
      <c r="STH120" s="349"/>
      <c r="STI120" s="349"/>
      <c r="STJ120" s="349"/>
      <c r="STK120" s="349"/>
      <c r="STL120" s="349"/>
      <c r="STM120" s="349"/>
      <c r="STN120" s="349"/>
      <c r="STO120" s="349"/>
      <c r="STP120" s="349"/>
      <c r="STQ120" s="349"/>
      <c r="STR120" s="349"/>
      <c r="STS120" s="349"/>
      <c r="STT120" s="349"/>
      <c r="STU120" s="349"/>
      <c r="STV120" s="349"/>
      <c r="STW120" s="349"/>
      <c r="STX120" s="349"/>
      <c r="STY120" s="349"/>
      <c r="STZ120" s="349"/>
      <c r="SUA120" s="349"/>
      <c r="SUB120" s="349"/>
      <c r="SUC120" s="349"/>
      <c r="SUD120" s="349"/>
      <c r="SUE120" s="349"/>
      <c r="SUF120" s="349"/>
      <c r="SUG120" s="349"/>
      <c r="SUH120" s="349"/>
      <c r="SUI120" s="349"/>
      <c r="SUJ120" s="349"/>
      <c r="SUK120" s="349"/>
      <c r="SUL120" s="349"/>
      <c r="SUM120" s="349"/>
      <c r="SUN120" s="349"/>
      <c r="SUO120" s="349"/>
      <c r="SUP120" s="349"/>
      <c r="SUQ120" s="349"/>
      <c r="SUR120" s="349"/>
      <c r="SUS120" s="349"/>
      <c r="SUT120" s="349"/>
      <c r="SUU120" s="349"/>
      <c r="SUV120" s="349"/>
      <c r="SUW120" s="349"/>
      <c r="SUX120" s="349"/>
      <c r="SUY120" s="349"/>
      <c r="SUZ120" s="349"/>
      <c r="SVA120" s="349"/>
      <c r="SVB120" s="349"/>
      <c r="SVC120" s="349"/>
      <c r="SVD120" s="349"/>
      <c r="SVE120" s="349"/>
      <c r="SVF120" s="349"/>
      <c r="SVG120" s="349"/>
      <c r="SVH120" s="349"/>
      <c r="SVI120" s="349"/>
      <c r="SVJ120" s="349"/>
      <c r="SVK120" s="349"/>
      <c r="SVL120" s="349"/>
      <c r="SVM120" s="349"/>
      <c r="SVN120" s="349"/>
      <c r="SVO120" s="349"/>
      <c r="SVP120" s="349"/>
      <c r="SVQ120" s="349"/>
      <c r="SVR120" s="349"/>
      <c r="SVS120" s="349"/>
      <c r="SVT120" s="349"/>
      <c r="SVU120" s="349"/>
      <c r="SVV120" s="349"/>
      <c r="SVW120" s="349"/>
      <c r="SVX120" s="349"/>
      <c r="SVY120" s="349"/>
      <c r="SVZ120" s="349"/>
      <c r="SWA120" s="349"/>
      <c r="SWB120" s="349"/>
      <c r="SWC120" s="349"/>
      <c r="SWD120" s="349"/>
      <c r="SWE120" s="349"/>
      <c r="SWF120" s="349"/>
      <c r="SWG120" s="349"/>
      <c r="SWH120" s="349"/>
      <c r="SWI120" s="349"/>
      <c r="SWJ120" s="349"/>
      <c r="SWK120" s="349"/>
      <c r="SWL120" s="349"/>
      <c r="SWM120" s="349"/>
      <c r="SWN120" s="349"/>
      <c r="SWO120" s="349"/>
      <c r="SWP120" s="349"/>
      <c r="SWQ120" s="349"/>
      <c r="SWR120" s="349"/>
      <c r="SWS120" s="349"/>
      <c r="SWT120" s="349"/>
      <c r="SWU120" s="349"/>
      <c r="SWV120" s="349"/>
      <c r="SWW120" s="349"/>
      <c r="SWX120" s="349"/>
      <c r="SWY120" s="349"/>
      <c r="SWZ120" s="349"/>
      <c r="SXA120" s="349"/>
      <c r="SXB120" s="349"/>
      <c r="SXC120" s="349"/>
      <c r="SXD120" s="349"/>
      <c r="SXE120" s="349"/>
      <c r="SXF120" s="349"/>
      <c r="SXG120" s="349"/>
      <c r="SXH120" s="349"/>
      <c r="SXI120" s="349"/>
      <c r="SXJ120" s="349"/>
      <c r="SXK120" s="349"/>
      <c r="SXL120" s="349"/>
      <c r="SXM120" s="349"/>
      <c r="SXN120" s="349"/>
      <c r="SXO120" s="349"/>
      <c r="SXP120" s="349"/>
      <c r="SXQ120" s="349"/>
      <c r="SXR120" s="349"/>
      <c r="SXS120" s="349"/>
      <c r="SXT120" s="349"/>
      <c r="SXU120" s="349"/>
      <c r="SXV120" s="349"/>
      <c r="SXW120" s="349"/>
      <c r="SXX120" s="349"/>
      <c r="SXY120" s="349"/>
      <c r="SXZ120" s="349"/>
      <c r="SYA120" s="349"/>
      <c r="SYB120" s="349"/>
      <c r="SYC120" s="349"/>
      <c r="SYD120" s="349"/>
      <c r="SYE120" s="349"/>
      <c r="SYF120" s="349"/>
      <c r="SYG120" s="349"/>
      <c r="SYH120" s="349"/>
      <c r="SYI120" s="349"/>
      <c r="SYJ120" s="349"/>
      <c r="SYK120" s="349"/>
      <c r="SYL120" s="349"/>
      <c r="SYM120" s="349"/>
      <c r="SYN120" s="349"/>
      <c r="SYO120" s="349"/>
      <c r="SYP120" s="349"/>
      <c r="SYQ120" s="349"/>
      <c r="SYR120" s="349"/>
      <c r="SYS120" s="349"/>
      <c r="SYT120" s="349"/>
      <c r="SYU120" s="349"/>
      <c r="SYV120" s="349"/>
      <c r="SYW120" s="349"/>
      <c r="SYX120" s="349"/>
      <c r="SYY120" s="349"/>
      <c r="SYZ120" s="349"/>
      <c r="SZA120" s="349"/>
      <c r="SZB120" s="349"/>
      <c r="SZC120" s="349"/>
      <c r="SZD120" s="349"/>
      <c r="SZE120" s="349"/>
      <c r="SZF120" s="349"/>
      <c r="SZG120" s="349"/>
      <c r="SZH120" s="349"/>
      <c r="SZI120" s="349"/>
      <c r="SZJ120" s="349"/>
      <c r="SZK120" s="349"/>
      <c r="SZL120" s="349"/>
      <c r="SZM120" s="349"/>
      <c r="SZN120" s="349"/>
      <c r="SZO120" s="349"/>
      <c r="SZP120" s="349"/>
      <c r="SZQ120" s="349"/>
      <c r="SZR120" s="349"/>
      <c r="SZS120" s="349"/>
      <c r="SZT120" s="349"/>
      <c r="SZU120" s="349"/>
      <c r="SZV120" s="349"/>
      <c r="SZW120" s="349"/>
      <c r="SZX120" s="349"/>
      <c r="SZY120" s="349"/>
      <c r="SZZ120" s="349"/>
      <c r="TAA120" s="349"/>
      <c r="TAB120" s="349"/>
      <c r="TAC120" s="349"/>
      <c r="TAD120" s="349"/>
      <c r="TAE120" s="349"/>
      <c r="TAF120" s="349"/>
      <c r="TAG120" s="349"/>
      <c r="TAH120" s="349"/>
      <c r="TAI120" s="349"/>
      <c r="TAJ120" s="349"/>
      <c r="TAK120" s="349"/>
      <c r="TAL120" s="349"/>
      <c r="TAM120" s="349"/>
      <c r="TAN120" s="349"/>
      <c r="TAO120" s="349"/>
      <c r="TAP120" s="349"/>
      <c r="TAQ120" s="349"/>
      <c r="TAR120" s="349"/>
      <c r="TAS120" s="349"/>
      <c r="TAT120" s="349"/>
      <c r="TAU120" s="349"/>
      <c r="TAV120" s="349"/>
      <c r="TAW120" s="349"/>
      <c r="TAX120" s="349"/>
      <c r="TAY120" s="349"/>
      <c r="TAZ120" s="349"/>
      <c r="TBA120" s="349"/>
      <c r="TBB120" s="349"/>
      <c r="TBC120" s="349"/>
      <c r="TBD120" s="349"/>
      <c r="TBE120" s="349"/>
      <c r="TBF120" s="349"/>
      <c r="TBG120" s="349"/>
      <c r="TBH120" s="349"/>
      <c r="TBI120" s="349"/>
      <c r="TBJ120" s="349"/>
      <c r="TBK120" s="349"/>
      <c r="TBL120" s="349"/>
      <c r="TBM120" s="349"/>
      <c r="TBN120" s="349"/>
      <c r="TBO120" s="349"/>
      <c r="TBP120" s="349"/>
      <c r="TBQ120" s="349"/>
      <c r="TBR120" s="349"/>
      <c r="TBS120" s="349"/>
      <c r="TBT120" s="349"/>
      <c r="TBU120" s="349"/>
      <c r="TBV120" s="349"/>
      <c r="TBW120" s="349"/>
      <c r="TBX120" s="349"/>
      <c r="TBY120" s="349"/>
      <c r="TBZ120" s="349"/>
      <c r="TCA120" s="349"/>
      <c r="TCB120" s="349"/>
      <c r="TCC120" s="349"/>
      <c r="TCD120" s="349"/>
      <c r="TCE120" s="349"/>
      <c r="TCF120" s="349"/>
      <c r="TCG120" s="349"/>
      <c r="TCH120" s="349"/>
      <c r="TCI120" s="349"/>
      <c r="TCJ120" s="349"/>
      <c r="TCK120" s="349"/>
      <c r="TCL120" s="349"/>
      <c r="TCM120" s="349"/>
      <c r="TCN120" s="349"/>
      <c r="TCO120" s="349"/>
      <c r="TCP120" s="349"/>
      <c r="TCQ120" s="349"/>
      <c r="TCR120" s="349"/>
      <c r="TCS120" s="349"/>
      <c r="TCT120" s="349"/>
      <c r="TCU120" s="349"/>
      <c r="TCV120" s="349"/>
      <c r="TCW120" s="349"/>
      <c r="TCX120" s="349"/>
      <c r="TCY120" s="349"/>
      <c r="TCZ120" s="349"/>
      <c r="TDA120" s="349"/>
      <c r="TDB120" s="349"/>
      <c r="TDC120" s="349"/>
      <c r="TDD120" s="349"/>
      <c r="TDE120" s="349"/>
      <c r="TDF120" s="349"/>
      <c r="TDG120" s="349"/>
      <c r="TDH120" s="349"/>
      <c r="TDI120" s="349"/>
      <c r="TDJ120" s="349"/>
      <c r="TDK120" s="349"/>
      <c r="TDL120" s="349"/>
      <c r="TDM120" s="349"/>
      <c r="TDN120" s="349"/>
      <c r="TDO120" s="349"/>
      <c r="TDP120" s="349"/>
      <c r="TDQ120" s="349"/>
      <c r="TDR120" s="349"/>
      <c r="TDS120" s="349"/>
      <c r="TDT120" s="349"/>
      <c r="TDU120" s="349"/>
      <c r="TDV120" s="349"/>
      <c r="TDW120" s="349"/>
      <c r="TDX120" s="349"/>
      <c r="TDY120" s="349"/>
      <c r="TDZ120" s="349"/>
      <c r="TEA120" s="349"/>
      <c r="TEB120" s="349"/>
      <c r="TEC120" s="349"/>
      <c r="TED120" s="349"/>
      <c r="TEE120" s="349"/>
      <c r="TEF120" s="349"/>
      <c r="TEG120" s="349"/>
      <c r="TEH120" s="349"/>
      <c r="TEI120" s="349"/>
      <c r="TEJ120" s="349"/>
      <c r="TEK120" s="349"/>
      <c r="TEL120" s="349"/>
      <c r="TEM120" s="349"/>
      <c r="TEN120" s="349"/>
      <c r="TEO120" s="349"/>
      <c r="TEP120" s="349"/>
      <c r="TEQ120" s="349"/>
      <c r="TER120" s="349"/>
      <c r="TES120" s="349"/>
      <c r="TET120" s="349"/>
      <c r="TEU120" s="349"/>
      <c r="TEV120" s="349"/>
      <c r="TEW120" s="349"/>
      <c r="TEX120" s="349"/>
      <c r="TEY120" s="349"/>
      <c r="TEZ120" s="349"/>
      <c r="TFA120" s="349"/>
      <c r="TFB120" s="349"/>
      <c r="TFC120" s="349"/>
      <c r="TFD120" s="349"/>
      <c r="TFE120" s="349"/>
      <c r="TFF120" s="349"/>
      <c r="TFG120" s="349"/>
      <c r="TFH120" s="349"/>
      <c r="TFI120" s="349"/>
      <c r="TFJ120" s="349"/>
      <c r="TFK120" s="349"/>
      <c r="TFL120" s="349"/>
      <c r="TFM120" s="349"/>
      <c r="TFN120" s="349"/>
      <c r="TFO120" s="349"/>
      <c r="TFP120" s="349"/>
      <c r="TFQ120" s="349"/>
      <c r="TFR120" s="349"/>
      <c r="TFS120" s="349"/>
      <c r="TFT120" s="349"/>
      <c r="TFU120" s="349"/>
      <c r="TFV120" s="349"/>
      <c r="TFW120" s="349"/>
      <c r="TFX120" s="349"/>
      <c r="TFY120" s="349"/>
      <c r="TFZ120" s="349"/>
      <c r="TGA120" s="349"/>
      <c r="TGB120" s="349"/>
      <c r="TGC120" s="349"/>
      <c r="TGD120" s="349"/>
      <c r="TGE120" s="349"/>
      <c r="TGF120" s="349"/>
      <c r="TGG120" s="349"/>
      <c r="TGH120" s="349"/>
      <c r="TGI120" s="349"/>
      <c r="TGJ120" s="349"/>
      <c r="TGK120" s="349"/>
      <c r="TGL120" s="349"/>
      <c r="TGM120" s="349"/>
      <c r="TGN120" s="349"/>
      <c r="TGO120" s="349"/>
      <c r="TGP120" s="349"/>
      <c r="TGQ120" s="349"/>
      <c r="TGR120" s="349"/>
      <c r="TGS120" s="349"/>
      <c r="TGT120" s="349"/>
      <c r="TGU120" s="349"/>
      <c r="TGV120" s="349"/>
      <c r="TGW120" s="349"/>
      <c r="TGX120" s="349"/>
      <c r="TGY120" s="349"/>
      <c r="TGZ120" s="349"/>
      <c r="THA120" s="349"/>
      <c r="THB120" s="349"/>
      <c r="THC120" s="349"/>
      <c r="THD120" s="349"/>
      <c r="THE120" s="349"/>
      <c r="THF120" s="349"/>
      <c r="THG120" s="349"/>
      <c r="THH120" s="349"/>
      <c r="THI120" s="349"/>
      <c r="THJ120" s="349"/>
      <c r="THK120" s="349"/>
      <c r="THL120" s="349"/>
      <c r="THM120" s="349"/>
      <c r="THN120" s="349"/>
      <c r="THO120" s="349"/>
      <c r="THP120" s="349"/>
      <c r="THQ120" s="349"/>
      <c r="THR120" s="349"/>
      <c r="THS120" s="349"/>
      <c r="THT120" s="349"/>
      <c r="THU120" s="349"/>
      <c r="THV120" s="349"/>
      <c r="THW120" s="349"/>
      <c r="THX120" s="349"/>
      <c r="THY120" s="349"/>
      <c r="THZ120" s="349"/>
      <c r="TIA120" s="349"/>
      <c r="TIB120" s="349"/>
      <c r="TIC120" s="349"/>
      <c r="TID120" s="349"/>
      <c r="TIE120" s="349"/>
      <c r="TIF120" s="349"/>
      <c r="TIG120" s="349"/>
      <c r="TIH120" s="349"/>
      <c r="TII120" s="349"/>
      <c r="TIJ120" s="349"/>
      <c r="TIK120" s="349"/>
      <c r="TIL120" s="349"/>
      <c r="TIM120" s="349"/>
      <c r="TIN120" s="349"/>
      <c r="TIO120" s="349"/>
      <c r="TIP120" s="349"/>
      <c r="TIQ120" s="349"/>
      <c r="TIR120" s="349"/>
      <c r="TIS120" s="349"/>
      <c r="TIT120" s="349"/>
      <c r="TIU120" s="349"/>
      <c r="TIV120" s="349"/>
      <c r="TIW120" s="349"/>
      <c r="TIX120" s="349"/>
      <c r="TIY120" s="349"/>
      <c r="TIZ120" s="349"/>
      <c r="TJA120" s="349"/>
      <c r="TJB120" s="349"/>
      <c r="TJC120" s="349"/>
      <c r="TJD120" s="349"/>
      <c r="TJE120" s="349"/>
      <c r="TJF120" s="349"/>
      <c r="TJG120" s="349"/>
      <c r="TJH120" s="349"/>
      <c r="TJI120" s="349"/>
      <c r="TJJ120" s="349"/>
      <c r="TJK120" s="349"/>
      <c r="TJL120" s="349"/>
      <c r="TJM120" s="349"/>
      <c r="TJN120" s="349"/>
      <c r="TJO120" s="349"/>
      <c r="TJP120" s="349"/>
      <c r="TJQ120" s="349"/>
      <c r="TJR120" s="349"/>
      <c r="TJS120" s="349"/>
      <c r="TJT120" s="349"/>
      <c r="TJU120" s="349"/>
      <c r="TJV120" s="349"/>
      <c r="TJW120" s="349"/>
      <c r="TJX120" s="349"/>
      <c r="TJY120" s="349"/>
      <c r="TJZ120" s="349"/>
      <c r="TKA120" s="349"/>
      <c r="TKB120" s="349"/>
      <c r="TKC120" s="349"/>
      <c r="TKD120" s="349"/>
      <c r="TKE120" s="349"/>
      <c r="TKF120" s="349"/>
      <c r="TKG120" s="349"/>
      <c r="TKH120" s="349"/>
      <c r="TKI120" s="349"/>
      <c r="TKJ120" s="349"/>
      <c r="TKK120" s="349"/>
      <c r="TKL120" s="349"/>
      <c r="TKM120" s="349"/>
      <c r="TKN120" s="349"/>
      <c r="TKO120" s="349"/>
      <c r="TKP120" s="349"/>
      <c r="TKQ120" s="349"/>
      <c r="TKR120" s="349"/>
      <c r="TKS120" s="349"/>
      <c r="TKT120" s="349"/>
      <c r="TKU120" s="349"/>
      <c r="TKV120" s="349"/>
      <c r="TKW120" s="349"/>
      <c r="TKX120" s="349"/>
      <c r="TKY120" s="349"/>
      <c r="TKZ120" s="349"/>
      <c r="TLA120" s="349"/>
      <c r="TLB120" s="349"/>
      <c r="TLC120" s="349"/>
      <c r="TLD120" s="349"/>
      <c r="TLE120" s="349"/>
      <c r="TLF120" s="349"/>
      <c r="TLG120" s="349"/>
      <c r="TLH120" s="349"/>
      <c r="TLI120" s="349"/>
      <c r="TLJ120" s="349"/>
      <c r="TLK120" s="349"/>
      <c r="TLL120" s="349"/>
      <c r="TLM120" s="349"/>
      <c r="TLN120" s="349"/>
      <c r="TLO120" s="349"/>
      <c r="TLP120" s="349"/>
      <c r="TLQ120" s="349"/>
      <c r="TLR120" s="349"/>
      <c r="TLS120" s="349"/>
      <c r="TLT120" s="349"/>
      <c r="TLU120" s="349"/>
      <c r="TLV120" s="349"/>
      <c r="TLW120" s="349"/>
      <c r="TLX120" s="349"/>
      <c r="TLY120" s="349"/>
      <c r="TLZ120" s="349"/>
      <c r="TMA120" s="349"/>
      <c r="TMB120" s="349"/>
      <c r="TMC120" s="349"/>
      <c r="TMD120" s="349"/>
      <c r="TME120" s="349"/>
      <c r="TMF120" s="349"/>
      <c r="TMG120" s="349"/>
      <c r="TMH120" s="349"/>
      <c r="TMI120" s="349"/>
      <c r="TMJ120" s="349"/>
      <c r="TMK120" s="349"/>
      <c r="TML120" s="349"/>
      <c r="TMM120" s="349"/>
      <c r="TMN120" s="349"/>
      <c r="TMO120" s="349"/>
      <c r="TMP120" s="349"/>
      <c r="TMQ120" s="349"/>
      <c r="TMR120" s="349"/>
      <c r="TMS120" s="349"/>
      <c r="TMT120" s="349"/>
      <c r="TMU120" s="349"/>
      <c r="TMV120" s="349"/>
      <c r="TMW120" s="349"/>
      <c r="TMX120" s="349"/>
      <c r="TMY120" s="349"/>
      <c r="TMZ120" s="349"/>
      <c r="TNA120" s="349"/>
      <c r="TNB120" s="349"/>
      <c r="TNC120" s="349"/>
      <c r="TND120" s="349"/>
      <c r="TNE120" s="349"/>
      <c r="TNF120" s="349"/>
      <c r="TNG120" s="349"/>
      <c r="TNH120" s="349"/>
      <c r="TNI120" s="349"/>
      <c r="TNJ120" s="349"/>
      <c r="TNK120" s="349"/>
      <c r="TNL120" s="349"/>
      <c r="TNM120" s="349"/>
      <c r="TNN120" s="349"/>
      <c r="TNO120" s="349"/>
      <c r="TNP120" s="349"/>
      <c r="TNQ120" s="349"/>
      <c r="TNR120" s="349"/>
      <c r="TNS120" s="349"/>
      <c r="TNT120" s="349"/>
      <c r="TNU120" s="349"/>
      <c r="TNV120" s="349"/>
      <c r="TNW120" s="349"/>
      <c r="TNX120" s="349"/>
      <c r="TNY120" s="349"/>
      <c r="TNZ120" s="349"/>
      <c r="TOA120" s="349"/>
      <c r="TOB120" s="349"/>
      <c r="TOC120" s="349"/>
      <c r="TOD120" s="349"/>
      <c r="TOE120" s="349"/>
      <c r="TOF120" s="349"/>
      <c r="TOG120" s="349"/>
      <c r="TOH120" s="349"/>
      <c r="TOI120" s="349"/>
      <c r="TOJ120" s="349"/>
      <c r="TOK120" s="349"/>
      <c r="TOL120" s="349"/>
      <c r="TOM120" s="349"/>
      <c r="TON120" s="349"/>
      <c r="TOO120" s="349"/>
      <c r="TOP120" s="349"/>
      <c r="TOQ120" s="349"/>
      <c r="TOR120" s="349"/>
      <c r="TOS120" s="349"/>
      <c r="TOT120" s="349"/>
      <c r="TOU120" s="349"/>
      <c r="TOV120" s="349"/>
      <c r="TOW120" s="349"/>
      <c r="TOX120" s="349"/>
      <c r="TOY120" s="349"/>
      <c r="TOZ120" s="349"/>
      <c r="TPA120" s="349"/>
      <c r="TPB120" s="349"/>
      <c r="TPC120" s="349"/>
      <c r="TPD120" s="349"/>
      <c r="TPE120" s="349"/>
      <c r="TPF120" s="349"/>
      <c r="TPG120" s="349"/>
      <c r="TPH120" s="349"/>
      <c r="TPI120" s="349"/>
      <c r="TPJ120" s="349"/>
      <c r="TPK120" s="349"/>
      <c r="TPL120" s="349"/>
      <c r="TPM120" s="349"/>
      <c r="TPN120" s="349"/>
      <c r="TPO120" s="349"/>
      <c r="TPP120" s="349"/>
      <c r="TPQ120" s="349"/>
      <c r="TPR120" s="349"/>
      <c r="TPS120" s="349"/>
      <c r="TPT120" s="349"/>
      <c r="TPU120" s="349"/>
      <c r="TPV120" s="349"/>
      <c r="TPW120" s="349"/>
      <c r="TPX120" s="349"/>
      <c r="TPY120" s="349"/>
      <c r="TPZ120" s="349"/>
      <c r="TQA120" s="349"/>
      <c r="TQB120" s="349"/>
      <c r="TQC120" s="349"/>
      <c r="TQD120" s="349"/>
      <c r="TQE120" s="349"/>
      <c r="TQF120" s="349"/>
      <c r="TQG120" s="349"/>
      <c r="TQH120" s="349"/>
      <c r="TQI120" s="349"/>
      <c r="TQJ120" s="349"/>
      <c r="TQK120" s="349"/>
      <c r="TQL120" s="349"/>
      <c r="TQM120" s="349"/>
      <c r="TQN120" s="349"/>
      <c r="TQO120" s="349"/>
      <c r="TQP120" s="349"/>
      <c r="TQQ120" s="349"/>
      <c r="TQR120" s="349"/>
      <c r="TQS120" s="349"/>
      <c r="TQT120" s="349"/>
      <c r="TQU120" s="349"/>
      <c r="TQV120" s="349"/>
      <c r="TQW120" s="349"/>
      <c r="TQX120" s="349"/>
      <c r="TQY120" s="349"/>
      <c r="TQZ120" s="349"/>
      <c r="TRA120" s="349"/>
      <c r="TRB120" s="349"/>
      <c r="TRC120" s="349"/>
      <c r="TRD120" s="349"/>
      <c r="TRE120" s="349"/>
      <c r="TRF120" s="349"/>
      <c r="TRG120" s="349"/>
      <c r="TRH120" s="349"/>
      <c r="TRI120" s="349"/>
      <c r="TRJ120" s="349"/>
      <c r="TRK120" s="349"/>
      <c r="TRL120" s="349"/>
      <c r="TRM120" s="349"/>
      <c r="TRN120" s="349"/>
      <c r="TRO120" s="349"/>
      <c r="TRP120" s="349"/>
      <c r="TRQ120" s="349"/>
      <c r="TRR120" s="349"/>
      <c r="TRS120" s="349"/>
      <c r="TRT120" s="349"/>
      <c r="TRU120" s="349"/>
      <c r="TRV120" s="349"/>
      <c r="TRW120" s="349"/>
      <c r="TRX120" s="349"/>
      <c r="TRY120" s="349"/>
      <c r="TRZ120" s="349"/>
      <c r="TSA120" s="349"/>
      <c r="TSB120" s="349"/>
      <c r="TSC120" s="349"/>
      <c r="TSD120" s="349"/>
      <c r="TSE120" s="349"/>
      <c r="TSF120" s="349"/>
      <c r="TSG120" s="349"/>
      <c r="TSH120" s="349"/>
      <c r="TSI120" s="349"/>
      <c r="TSJ120" s="349"/>
      <c r="TSK120" s="349"/>
      <c r="TSL120" s="349"/>
      <c r="TSM120" s="349"/>
      <c r="TSN120" s="349"/>
      <c r="TSO120" s="349"/>
      <c r="TSP120" s="349"/>
      <c r="TSQ120" s="349"/>
      <c r="TSR120" s="349"/>
      <c r="TSS120" s="349"/>
      <c r="TST120" s="349"/>
      <c r="TSU120" s="349"/>
      <c r="TSV120" s="349"/>
      <c r="TSW120" s="349"/>
      <c r="TSX120" s="349"/>
      <c r="TSY120" s="349"/>
      <c r="TSZ120" s="349"/>
      <c r="TTA120" s="349"/>
      <c r="TTB120" s="349"/>
      <c r="TTC120" s="349"/>
      <c r="TTD120" s="349"/>
      <c r="TTE120" s="349"/>
      <c r="TTF120" s="349"/>
      <c r="TTG120" s="349"/>
      <c r="TTH120" s="349"/>
      <c r="TTI120" s="349"/>
      <c r="TTJ120" s="349"/>
      <c r="TTK120" s="349"/>
      <c r="TTL120" s="349"/>
      <c r="TTM120" s="349"/>
      <c r="TTN120" s="349"/>
      <c r="TTO120" s="349"/>
      <c r="TTP120" s="349"/>
      <c r="TTQ120" s="349"/>
      <c r="TTR120" s="349"/>
      <c r="TTS120" s="349"/>
      <c r="TTT120" s="349"/>
      <c r="TTU120" s="349"/>
      <c r="TTV120" s="349"/>
      <c r="TTW120" s="349"/>
      <c r="TTX120" s="349"/>
      <c r="TTY120" s="349"/>
      <c r="TTZ120" s="349"/>
      <c r="TUA120" s="349"/>
      <c r="TUB120" s="349"/>
      <c r="TUC120" s="349"/>
      <c r="TUD120" s="349"/>
      <c r="TUE120" s="349"/>
      <c r="TUF120" s="349"/>
      <c r="TUG120" s="349"/>
      <c r="TUH120" s="349"/>
      <c r="TUI120" s="349"/>
      <c r="TUJ120" s="349"/>
      <c r="TUK120" s="349"/>
      <c r="TUL120" s="349"/>
      <c r="TUM120" s="349"/>
      <c r="TUN120" s="349"/>
      <c r="TUO120" s="349"/>
      <c r="TUP120" s="349"/>
      <c r="TUQ120" s="349"/>
      <c r="TUR120" s="349"/>
      <c r="TUS120" s="349"/>
      <c r="TUT120" s="349"/>
      <c r="TUU120" s="349"/>
      <c r="TUV120" s="349"/>
      <c r="TUW120" s="349"/>
      <c r="TUX120" s="349"/>
      <c r="TUY120" s="349"/>
      <c r="TUZ120" s="349"/>
      <c r="TVA120" s="349"/>
      <c r="TVB120" s="349"/>
      <c r="TVC120" s="349"/>
      <c r="TVD120" s="349"/>
      <c r="TVE120" s="349"/>
      <c r="TVF120" s="349"/>
      <c r="TVG120" s="349"/>
      <c r="TVH120" s="349"/>
      <c r="TVI120" s="349"/>
      <c r="TVJ120" s="349"/>
      <c r="TVK120" s="349"/>
      <c r="TVL120" s="349"/>
      <c r="TVM120" s="349"/>
      <c r="TVN120" s="349"/>
      <c r="TVO120" s="349"/>
      <c r="TVP120" s="349"/>
      <c r="TVQ120" s="349"/>
      <c r="TVR120" s="349"/>
      <c r="TVS120" s="349"/>
      <c r="TVT120" s="349"/>
      <c r="TVU120" s="349"/>
      <c r="TVV120" s="349"/>
      <c r="TVW120" s="349"/>
      <c r="TVX120" s="349"/>
      <c r="TVY120" s="349"/>
      <c r="TVZ120" s="349"/>
      <c r="TWA120" s="349"/>
      <c r="TWB120" s="349"/>
      <c r="TWC120" s="349"/>
      <c r="TWD120" s="349"/>
      <c r="TWE120" s="349"/>
      <c r="TWF120" s="349"/>
      <c r="TWG120" s="349"/>
      <c r="TWH120" s="349"/>
      <c r="TWI120" s="349"/>
      <c r="TWJ120" s="349"/>
      <c r="TWK120" s="349"/>
      <c r="TWL120" s="349"/>
      <c r="TWM120" s="349"/>
      <c r="TWN120" s="349"/>
      <c r="TWO120" s="349"/>
      <c r="TWP120" s="349"/>
      <c r="TWQ120" s="349"/>
      <c r="TWR120" s="349"/>
      <c r="TWS120" s="349"/>
      <c r="TWT120" s="349"/>
      <c r="TWU120" s="349"/>
      <c r="TWV120" s="349"/>
      <c r="TWW120" s="349"/>
      <c r="TWX120" s="349"/>
      <c r="TWY120" s="349"/>
      <c r="TWZ120" s="349"/>
      <c r="TXA120" s="349"/>
      <c r="TXB120" s="349"/>
      <c r="TXC120" s="349"/>
      <c r="TXD120" s="349"/>
      <c r="TXE120" s="349"/>
      <c r="TXF120" s="349"/>
      <c r="TXG120" s="349"/>
      <c r="TXH120" s="349"/>
      <c r="TXI120" s="349"/>
      <c r="TXJ120" s="349"/>
      <c r="TXK120" s="349"/>
      <c r="TXL120" s="349"/>
      <c r="TXM120" s="349"/>
      <c r="TXN120" s="349"/>
      <c r="TXO120" s="349"/>
      <c r="TXP120" s="349"/>
      <c r="TXQ120" s="349"/>
      <c r="TXR120" s="349"/>
      <c r="TXS120" s="349"/>
      <c r="TXT120" s="349"/>
      <c r="TXU120" s="349"/>
      <c r="TXV120" s="349"/>
      <c r="TXW120" s="349"/>
      <c r="TXX120" s="349"/>
      <c r="TXY120" s="349"/>
      <c r="TXZ120" s="349"/>
      <c r="TYA120" s="349"/>
      <c r="TYB120" s="349"/>
      <c r="TYC120" s="349"/>
      <c r="TYD120" s="349"/>
      <c r="TYE120" s="349"/>
      <c r="TYF120" s="349"/>
      <c r="TYG120" s="349"/>
      <c r="TYH120" s="349"/>
      <c r="TYI120" s="349"/>
      <c r="TYJ120" s="349"/>
      <c r="TYK120" s="349"/>
      <c r="TYL120" s="349"/>
      <c r="TYM120" s="349"/>
      <c r="TYN120" s="349"/>
      <c r="TYO120" s="349"/>
      <c r="TYP120" s="349"/>
      <c r="TYQ120" s="349"/>
      <c r="TYR120" s="349"/>
      <c r="TYS120" s="349"/>
      <c r="TYT120" s="349"/>
      <c r="TYU120" s="349"/>
      <c r="TYV120" s="349"/>
      <c r="TYW120" s="349"/>
      <c r="TYX120" s="349"/>
      <c r="TYY120" s="349"/>
      <c r="TYZ120" s="349"/>
      <c r="TZA120" s="349"/>
      <c r="TZB120" s="349"/>
      <c r="TZC120" s="349"/>
      <c r="TZD120" s="349"/>
      <c r="TZE120" s="349"/>
      <c r="TZF120" s="349"/>
      <c r="TZG120" s="349"/>
      <c r="TZH120" s="349"/>
      <c r="TZI120" s="349"/>
      <c r="TZJ120" s="349"/>
      <c r="TZK120" s="349"/>
      <c r="TZL120" s="349"/>
      <c r="TZM120" s="349"/>
      <c r="TZN120" s="349"/>
      <c r="TZO120" s="349"/>
      <c r="TZP120" s="349"/>
      <c r="TZQ120" s="349"/>
      <c r="TZR120" s="349"/>
      <c r="TZS120" s="349"/>
      <c r="TZT120" s="349"/>
      <c r="TZU120" s="349"/>
      <c r="TZV120" s="349"/>
      <c r="TZW120" s="349"/>
      <c r="TZX120" s="349"/>
      <c r="TZY120" s="349"/>
      <c r="TZZ120" s="349"/>
      <c r="UAA120" s="349"/>
      <c r="UAB120" s="349"/>
      <c r="UAC120" s="349"/>
      <c r="UAD120" s="349"/>
      <c r="UAE120" s="349"/>
      <c r="UAF120" s="349"/>
      <c r="UAG120" s="349"/>
      <c r="UAH120" s="349"/>
      <c r="UAI120" s="349"/>
      <c r="UAJ120" s="349"/>
      <c r="UAK120" s="349"/>
      <c r="UAL120" s="349"/>
      <c r="UAM120" s="349"/>
      <c r="UAN120" s="349"/>
      <c r="UAO120" s="349"/>
      <c r="UAP120" s="349"/>
      <c r="UAQ120" s="349"/>
      <c r="UAR120" s="349"/>
      <c r="UAS120" s="349"/>
      <c r="UAT120" s="349"/>
      <c r="UAU120" s="349"/>
      <c r="UAV120" s="349"/>
      <c r="UAW120" s="349"/>
      <c r="UAX120" s="349"/>
      <c r="UAY120" s="349"/>
      <c r="UAZ120" s="349"/>
      <c r="UBA120" s="349"/>
      <c r="UBB120" s="349"/>
      <c r="UBC120" s="349"/>
      <c r="UBD120" s="349"/>
      <c r="UBE120" s="349"/>
      <c r="UBF120" s="349"/>
      <c r="UBG120" s="349"/>
      <c r="UBH120" s="349"/>
      <c r="UBI120" s="349"/>
      <c r="UBJ120" s="349"/>
      <c r="UBK120" s="349"/>
      <c r="UBL120" s="349"/>
      <c r="UBM120" s="349"/>
      <c r="UBN120" s="349"/>
      <c r="UBO120" s="349"/>
      <c r="UBP120" s="349"/>
      <c r="UBQ120" s="349"/>
      <c r="UBR120" s="349"/>
      <c r="UBS120" s="349"/>
      <c r="UBT120" s="349"/>
      <c r="UBU120" s="349"/>
      <c r="UBV120" s="349"/>
      <c r="UBW120" s="349"/>
      <c r="UBX120" s="349"/>
      <c r="UBY120" s="349"/>
      <c r="UBZ120" s="349"/>
      <c r="UCA120" s="349"/>
      <c r="UCB120" s="349"/>
      <c r="UCC120" s="349"/>
      <c r="UCD120" s="349"/>
      <c r="UCE120" s="349"/>
      <c r="UCF120" s="349"/>
      <c r="UCG120" s="349"/>
      <c r="UCH120" s="349"/>
      <c r="UCI120" s="349"/>
      <c r="UCJ120" s="349"/>
      <c r="UCK120" s="349"/>
      <c r="UCL120" s="349"/>
      <c r="UCM120" s="349"/>
      <c r="UCN120" s="349"/>
      <c r="UCO120" s="349"/>
      <c r="UCP120" s="349"/>
      <c r="UCQ120" s="349"/>
      <c r="UCR120" s="349"/>
      <c r="UCS120" s="349"/>
      <c r="UCT120" s="349"/>
      <c r="UCU120" s="349"/>
      <c r="UCV120" s="349"/>
      <c r="UCW120" s="349"/>
      <c r="UCX120" s="349"/>
      <c r="UCY120" s="349"/>
      <c r="UCZ120" s="349"/>
      <c r="UDA120" s="349"/>
      <c r="UDB120" s="349"/>
      <c r="UDC120" s="349"/>
      <c r="UDD120" s="349"/>
      <c r="UDE120" s="349"/>
      <c r="UDF120" s="349"/>
      <c r="UDG120" s="349"/>
      <c r="UDH120" s="349"/>
      <c r="UDI120" s="349"/>
      <c r="UDJ120" s="349"/>
      <c r="UDK120" s="349"/>
      <c r="UDL120" s="349"/>
      <c r="UDM120" s="349"/>
      <c r="UDN120" s="349"/>
      <c r="UDO120" s="349"/>
      <c r="UDP120" s="349"/>
      <c r="UDQ120" s="349"/>
      <c r="UDR120" s="349"/>
      <c r="UDS120" s="349"/>
      <c r="UDT120" s="349"/>
      <c r="UDU120" s="349"/>
      <c r="UDV120" s="349"/>
      <c r="UDW120" s="349"/>
      <c r="UDX120" s="349"/>
      <c r="UDY120" s="349"/>
      <c r="UDZ120" s="349"/>
      <c r="UEA120" s="349"/>
      <c r="UEB120" s="349"/>
      <c r="UEC120" s="349"/>
      <c r="UED120" s="349"/>
      <c r="UEE120" s="349"/>
      <c r="UEF120" s="349"/>
      <c r="UEG120" s="349"/>
      <c r="UEH120" s="349"/>
      <c r="UEI120" s="349"/>
      <c r="UEJ120" s="349"/>
      <c r="UEK120" s="349"/>
      <c r="UEL120" s="349"/>
      <c r="UEM120" s="349"/>
      <c r="UEN120" s="349"/>
      <c r="UEO120" s="349"/>
      <c r="UEP120" s="349"/>
      <c r="UEQ120" s="349"/>
      <c r="UER120" s="349"/>
      <c r="UES120" s="349"/>
      <c r="UET120" s="349"/>
      <c r="UEU120" s="349"/>
      <c r="UEV120" s="349"/>
      <c r="UEW120" s="349"/>
      <c r="UEX120" s="349"/>
      <c r="UEY120" s="349"/>
      <c r="UEZ120" s="349"/>
      <c r="UFA120" s="349"/>
      <c r="UFB120" s="349"/>
      <c r="UFC120" s="349"/>
      <c r="UFD120" s="349"/>
      <c r="UFE120" s="349"/>
      <c r="UFF120" s="349"/>
      <c r="UFG120" s="349"/>
      <c r="UFH120" s="349"/>
      <c r="UFI120" s="349"/>
      <c r="UFJ120" s="349"/>
      <c r="UFK120" s="349"/>
      <c r="UFL120" s="349"/>
      <c r="UFM120" s="349"/>
      <c r="UFN120" s="349"/>
      <c r="UFO120" s="349"/>
      <c r="UFP120" s="349"/>
      <c r="UFQ120" s="349"/>
      <c r="UFR120" s="349"/>
      <c r="UFS120" s="349"/>
      <c r="UFT120" s="349"/>
      <c r="UFU120" s="349"/>
      <c r="UFV120" s="349"/>
      <c r="UFW120" s="349"/>
      <c r="UFX120" s="349"/>
      <c r="UFY120" s="349"/>
      <c r="UFZ120" s="349"/>
      <c r="UGA120" s="349"/>
      <c r="UGB120" s="349"/>
      <c r="UGC120" s="349"/>
      <c r="UGD120" s="349"/>
      <c r="UGE120" s="349"/>
      <c r="UGF120" s="349"/>
      <c r="UGG120" s="349"/>
      <c r="UGH120" s="349"/>
      <c r="UGI120" s="349"/>
      <c r="UGJ120" s="349"/>
      <c r="UGK120" s="349"/>
      <c r="UGL120" s="349"/>
      <c r="UGM120" s="349"/>
      <c r="UGN120" s="349"/>
      <c r="UGO120" s="349"/>
      <c r="UGP120" s="349"/>
      <c r="UGQ120" s="349"/>
      <c r="UGR120" s="349"/>
      <c r="UGS120" s="349"/>
      <c r="UGT120" s="349"/>
      <c r="UGU120" s="349"/>
      <c r="UGV120" s="349"/>
      <c r="UGW120" s="349"/>
      <c r="UGX120" s="349"/>
      <c r="UGY120" s="349"/>
      <c r="UGZ120" s="349"/>
      <c r="UHA120" s="349"/>
      <c r="UHB120" s="349"/>
      <c r="UHC120" s="349"/>
      <c r="UHD120" s="349"/>
      <c r="UHE120" s="349"/>
      <c r="UHF120" s="349"/>
      <c r="UHG120" s="349"/>
      <c r="UHH120" s="349"/>
      <c r="UHI120" s="349"/>
      <c r="UHJ120" s="349"/>
      <c r="UHK120" s="349"/>
      <c r="UHL120" s="349"/>
      <c r="UHM120" s="349"/>
      <c r="UHN120" s="349"/>
      <c r="UHO120" s="349"/>
      <c r="UHP120" s="349"/>
      <c r="UHQ120" s="349"/>
      <c r="UHR120" s="349"/>
      <c r="UHS120" s="349"/>
      <c r="UHT120" s="349"/>
      <c r="UHU120" s="349"/>
      <c r="UHV120" s="349"/>
      <c r="UHW120" s="349"/>
      <c r="UHX120" s="349"/>
      <c r="UHY120" s="349"/>
      <c r="UHZ120" s="349"/>
      <c r="UIA120" s="349"/>
      <c r="UIB120" s="349"/>
      <c r="UIC120" s="349"/>
      <c r="UID120" s="349"/>
      <c r="UIE120" s="349"/>
      <c r="UIF120" s="349"/>
      <c r="UIG120" s="349"/>
      <c r="UIH120" s="349"/>
      <c r="UII120" s="349"/>
      <c r="UIJ120" s="349"/>
      <c r="UIK120" s="349"/>
      <c r="UIL120" s="349"/>
      <c r="UIM120" s="349"/>
      <c r="UIN120" s="349"/>
      <c r="UIO120" s="349"/>
      <c r="UIP120" s="349"/>
      <c r="UIQ120" s="349"/>
      <c r="UIR120" s="349"/>
      <c r="UIS120" s="349"/>
      <c r="UIT120" s="349"/>
      <c r="UIU120" s="349"/>
      <c r="UIV120" s="349"/>
      <c r="UIW120" s="349"/>
      <c r="UIX120" s="349"/>
      <c r="UIY120" s="349"/>
      <c r="UIZ120" s="349"/>
      <c r="UJA120" s="349"/>
      <c r="UJB120" s="349"/>
      <c r="UJC120" s="349"/>
      <c r="UJD120" s="349"/>
      <c r="UJE120" s="349"/>
      <c r="UJF120" s="349"/>
      <c r="UJG120" s="349"/>
      <c r="UJH120" s="349"/>
      <c r="UJI120" s="349"/>
      <c r="UJJ120" s="349"/>
      <c r="UJK120" s="349"/>
      <c r="UJL120" s="349"/>
      <c r="UJM120" s="349"/>
      <c r="UJN120" s="349"/>
      <c r="UJO120" s="349"/>
      <c r="UJP120" s="349"/>
      <c r="UJQ120" s="349"/>
      <c r="UJR120" s="349"/>
      <c r="UJS120" s="349"/>
      <c r="UJT120" s="349"/>
      <c r="UJU120" s="349"/>
      <c r="UJV120" s="349"/>
      <c r="UJW120" s="349"/>
      <c r="UJX120" s="349"/>
      <c r="UJY120" s="349"/>
      <c r="UJZ120" s="349"/>
      <c r="UKA120" s="349"/>
      <c r="UKB120" s="349"/>
      <c r="UKC120" s="349"/>
      <c r="UKD120" s="349"/>
      <c r="UKE120" s="349"/>
      <c r="UKF120" s="349"/>
      <c r="UKG120" s="349"/>
      <c r="UKH120" s="349"/>
      <c r="UKI120" s="349"/>
      <c r="UKJ120" s="349"/>
      <c r="UKK120" s="349"/>
      <c r="UKL120" s="349"/>
      <c r="UKM120" s="349"/>
      <c r="UKN120" s="349"/>
      <c r="UKO120" s="349"/>
      <c r="UKP120" s="349"/>
      <c r="UKQ120" s="349"/>
      <c r="UKR120" s="349"/>
      <c r="UKS120" s="349"/>
      <c r="UKT120" s="349"/>
      <c r="UKU120" s="349"/>
      <c r="UKV120" s="349"/>
      <c r="UKW120" s="349"/>
      <c r="UKX120" s="349"/>
      <c r="UKY120" s="349"/>
      <c r="UKZ120" s="349"/>
      <c r="ULA120" s="349"/>
      <c r="ULB120" s="349"/>
      <c r="ULC120" s="349"/>
      <c r="ULD120" s="349"/>
      <c r="ULE120" s="349"/>
      <c r="ULF120" s="349"/>
      <c r="ULG120" s="349"/>
      <c r="ULH120" s="349"/>
      <c r="ULI120" s="349"/>
      <c r="ULJ120" s="349"/>
      <c r="ULK120" s="349"/>
      <c r="ULL120" s="349"/>
      <c r="ULM120" s="349"/>
      <c r="ULN120" s="349"/>
      <c r="ULO120" s="349"/>
      <c r="ULP120" s="349"/>
      <c r="ULQ120" s="349"/>
      <c r="ULR120" s="349"/>
      <c r="ULS120" s="349"/>
      <c r="ULT120" s="349"/>
      <c r="ULU120" s="349"/>
      <c r="ULV120" s="349"/>
      <c r="ULW120" s="349"/>
      <c r="ULX120" s="349"/>
      <c r="ULY120" s="349"/>
      <c r="ULZ120" s="349"/>
      <c r="UMA120" s="349"/>
      <c r="UMB120" s="349"/>
      <c r="UMC120" s="349"/>
      <c r="UMD120" s="349"/>
      <c r="UME120" s="349"/>
      <c r="UMF120" s="349"/>
      <c r="UMG120" s="349"/>
      <c r="UMH120" s="349"/>
      <c r="UMI120" s="349"/>
      <c r="UMJ120" s="349"/>
      <c r="UMK120" s="349"/>
      <c r="UML120" s="349"/>
      <c r="UMM120" s="349"/>
      <c r="UMN120" s="349"/>
      <c r="UMO120" s="349"/>
      <c r="UMP120" s="349"/>
      <c r="UMQ120" s="349"/>
      <c r="UMR120" s="349"/>
      <c r="UMS120" s="349"/>
      <c r="UMT120" s="349"/>
      <c r="UMU120" s="349"/>
      <c r="UMV120" s="349"/>
      <c r="UMW120" s="349"/>
      <c r="UMX120" s="349"/>
      <c r="UMY120" s="349"/>
      <c r="UMZ120" s="349"/>
      <c r="UNA120" s="349"/>
      <c r="UNB120" s="349"/>
      <c r="UNC120" s="349"/>
      <c r="UND120" s="349"/>
      <c r="UNE120" s="349"/>
      <c r="UNF120" s="349"/>
      <c r="UNG120" s="349"/>
      <c r="UNH120" s="349"/>
      <c r="UNI120" s="349"/>
      <c r="UNJ120" s="349"/>
      <c r="UNK120" s="349"/>
      <c r="UNL120" s="349"/>
      <c r="UNM120" s="349"/>
      <c r="UNN120" s="349"/>
      <c r="UNO120" s="349"/>
      <c r="UNP120" s="349"/>
      <c r="UNQ120" s="349"/>
      <c r="UNR120" s="349"/>
      <c r="UNS120" s="349"/>
      <c r="UNT120" s="349"/>
      <c r="UNU120" s="349"/>
      <c r="UNV120" s="349"/>
      <c r="UNW120" s="349"/>
      <c r="UNX120" s="349"/>
      <c r="UNY120" s="349"/>
      <c r="UNZ120" s="349"/>
      <c r="UOA120" s="349"/>
      <c r="UOB120" s="349"/>
      <c r="UOC120" s="349"/>
      <c r="UOD120" s="349"/>
      <c r="UOE120" s="349"/>
      <c r="UOF120" s="349"/>
      <c r="UOG120" s="349"/>
      <c r="UOH120" s="349"/>
      <c r="UOI120" s="349"/>
      <c r="UOJ120" s="349"/>
      <c r="UOK120" s="349"/>
      <c r="UOL120" s="349"/>
      <c r="UOM120" s="349"/>
      <c r="UON120" s="349"/>
      <c r="UOO120" s="349"/>
      <c r="UOP120" s="349"/>
      <c r="UOQ120" s="349"/>
      <c r="UOR120" s="349"/>
      <c r="UOS120" s="349"/>
      <c r="UOT120" s="349"/>
      <c r="UOU120" s="349"/>
      <c r="UOV120" s="349"/>
      <c r="UOW120" s="349"/>
      <c r="UOX120" s="349"/>
      <c r="UOY120" s="349"/>
      <c r="UOZ120" s="349"/>
      <c r="UPA120" s="349"/>
      <c r="UPB120" s="349"/>
      <c r="UPC120" s="349"/>
      <c r="UPD120" s="349"/>
      <c r="UPE120" s="349"/>
      <c r="UPF120" s="349"/>
      <c r="UPG120" s="349"/>
      <c r="UPH120" s="349"/>
      <c r="UPI120" s="349"/>
      <c r="UPJ120" s="349"/>
      <c r="UPK120" s="349"/>
      <c r="UPL120" s="349"/>
      <c r="UPM120" s="349"/>
      <c r="UPN120" s="349"/>
      <c r="UPO120" s="349"/>
      <c r="UPP120" s="349"/>
      <c r="UPQ120" s="349"/>
      <c r="UPR120" s="349"/>
      <c r="UPS120" s="349"/>
      <c r="UPT120" s="349"/>
      <c r="UPU120" s="349"/>
      <c r="UPV120" s="349"/>
      <c r="UPW120" s="349"/>
      <c r="UPX120" s="349"/>
      <c r="UPY120" s="349"/>
      <c r="UPZ120" s="349"/>
      <c r="UQA120" s="349"/>
      <c r="UQB120" s="349"/>
      <c r="UQC120" s="349"/>
      <c r="UQD120" s="349"/>
      <c r="UQE120" s="349"/>
      <c r="UQF120" s="349"/>
      <c r="UQG120" s="349"/>
      <c r="UQH120" s="349"/>
      <c r="UQI120" s="349"/>
      <c r="UQJ120" s="349"/>
      <c r="UQK120" s="349"/>
      <c r="UQL120" s="349"/>
      <c r="UQM120" s="349"/>
      <c r="UQN120" s="349"/>
      <c r="UQO120" s="349"/>
      <c r="UQP120" s="349"/>
      <c r="UQQ120" s="349"/>
      <c r="UQR120" s="349"/>
      <c r="UQS120" s="349"/>
      <c r="UQT120" s="349"/>
      <c r="UQU120" s="349"/>
      <c r="UQV120" s="349"/>
      <c r="UQW120" s="349"/>
      <c r="UQX120" s="349"/>
      <c r="UQY120" s="349"/>
      <c r="UQZ120" s="349"/>
      <c r="URA120" s="349"/>
      <c r="URB120" s="349"/>
      <c r="URC120" s="349"/>
      <c r="URD120" s="349"/>
      <c r="URE120" s="349"/>
      <c r="URF120" s="349"/>
      <c r="URG120" s="349"/>
      <c r="URH120" s="349"/>
      <c r="URI120" s="349"/>
      <c r="URJ120" s="349"/>
      <c r="URK120" s="349"/>
      <c r="URL120" s="349"/>
      <c r="URM120" s="349"/>
      <c r="URN120" s="349"/>
      <c r="URO120" s="349"/>
      <c r="URP120" s="349"/>
      <c r="URQ120" s="349"/>
      <c r="URR120" s="349"/>
      <c r="URS120" s="349"/>
      <c r="URT120" s="349"/>
      <c r="URU120" s="349"/>
      <c r="URV120" s="349"/>
      <c r="URW120" s="349"/>
      <c r="URX120" s="349"/>
      <c r="URY120" s="349"/>
      <c r="URZ120" s="349"/>
      <c r="USA120" s="349"/>
      <c r="USB120" s="349"/>
      <c r="USC120" s="349"/>
      <c r="USD120" s="349"/>
      <c r="USE120" s="349"/>
      <c r="USF120" s="349"/>
      <c r="USG120" s="349"/>
      <c r="USH120" s="349"/>
      <c r="USI120" s="349"/>
      <c r="USJ120" s="349"/>
      <c r="USK120" s="349"/>
      <c r="USL120" s="349"/>
      <c r="USM120" s="349"/>
      <c r="USN120" s="349"/>
      <c r="USO120" s="349"/>
      <c r="USP120" s="349"/>
      <c r="USQ120" s="349"/>
      <c r="USR120" s="349"/>
      <c r="USS120" s="349"/>
      <c r="UST120" s="349"/>
      <c r="USU120" s="349"/>
      <c r="USV120" s="349"/>
      <c r="USW120" s="349"/>
      <c r="USX120" s="349"/>
      <c r="USY120" s="349"/>
      <c r="USZ120" s="349"/>
      <c r="UTA120" s="349"/>
      <c r="UTB120" s="349"/>
      <c r="UTC120" s="349"/>
      <c r="UTD120" s="349"/>
      <c r="UTE120" s="349"/>
      <c r="UTF120" s="349"/>
      <c r="UTG120" s="349"/>
      <c r="UTH120" s="349"/>
      <c r="UTI120" s="349"/>
      <c r="UTJ120" s="349"/>
      <c r="UTK120" s="349"/>
      <c r="UTL120" s="349"/>
      <c r="UTM120" s="349"/>
      <c r="UTN120" s="349"/>
      <c r="UTO120" s="349"/>
      <c r="UTP120" s="349"/>
      <c r="UTQ120" s="349"/>
      <c r="UTR120" s="349"/>
      <c r="UTS120" s="349"/>
      <c r="UTT120" s="349"/>
      <c r="UTU120" s="349"/>
      <c r="UTV120" s="349"/>
      <c r="UTW120" s="349"/>
      <c r="UTX120" s="349"/>
      <c r="UTY120" s="349"/>
      <c r="UTZ120" s="349"/>
      <c r="UUA120" s="349"/>
      <c r="UUB120" s="349"/>
      <c r="UUC120" s="349"/>
      <c r="UUD120" s="349"/>
      <c r="UUE120" s="349"/>
      <c r="UUF120" s="349"/>
      <c r="UUG120" s="349"/>
      <c r="UUH120" s="349"/>
      <c r="UUI120" s="349"/>
      <c r="UUJ120" s="349"/>
      <c r="UUK120" s="349"/>
      <c r="UUL120" s="349"/>
      <c r="UUM120" s="349"/>
      <c r="UUN120" s="349"/>
      <c r="UUO120" s="349"/>
      <c r="UUP120" s="349"/>
      <c r="UUQ120" s="349"/>
      <c r="UUR120" s="349"/>
      <c r="UUS120" s="349"/>
      <c r="UUT120" s="349"/>
      <c r="UUU120" s="349"/>
      <c r="UUV120" s="349"/>
      <c r="UUW120" s="349"/>
      <c r="UUX120" s="349"/>
      <c r="UUY120" s="349"/>
      <c r="UUZ120" s="349"/>
      <c r="UVA120" s="349"/>
      <c r="UVB120" s="349"/>
      <c r="UVC120" s="349"/>
      <c r="UVD120" s="349"/>
      <c r="UVE120" s="349"/>
      <c r="UVF120" s="349"/>
      <c r="UVG120" s="349"/>
      <c r="UVH120" s="349"/>
      <c r="UVI120" s="349"/>
      <c r="UVJ120" s="349"/>
      <c r="UVK120" s="349"/>
      <c r="UVL120" s="349"/>
      <c r="UVM120" s="349"/>
      <c r="UVN120" s="349"/>
      <c r="UVO120" s="349"/>
      <c r="UVP120" s="349"/>
      <c r="UVQ120" s="349"/>
      <c r="UVR120" s="349"/>
      <c r="UVS120" s="349"/>
      <c r="UVT120" s="349"/>
      <c r="UVU120" s="349"/>
      <c r="UVV120" s="349"/>
      <c r="UVW120" s="349"/>
      <c r="UVX120" s="349"/>
      <c r="UVY120" s="349"/>
      <c r="UVZ120" s="349"/>
      <c r="UWA120" s="349"/>
      <c r="UWB120" s="349"/>
      <c r="UWC120" s="349"/>
      <c r="UWD120" s="349"/>
      <c r="UWE120" s="349"/>
      <c r="UWF120" s="349"/>
      <c r="UWG120" s="349"/>
      <c r="UWH120" s="349"/>
      <c r="UWI120" s="349"/>
      <c r="UWJ120" s="349"/>
      <c r="UWK120" s="349"/>
      <c r="UWL120" s="349"/>
      <c r="UWM120" s="349"/>
      <c r="UWN120" s="349"/>
      <c r="UWO120" s="349"/>
      <c r="UWP120" s="349"/>
      <c r="UWQ120" s="349"/>
      <c r="UWR120" s="349"/>
      <c r="UWS120" s="349"/>
      <c r="UWT120" s="349"/>
      <c r="UWU120" s="349"/>
      <c r="UWV120" s="349"/>
      <c r="UWW120" s="349"/>
      <c r="UWX120" s="349"/>
      <c r="UWY120" s="349"/>
      <c r="UWZ120" s="349"/>
      <c r="UXA120" s="349"/>
      <c r="UXB120" s="349"/>
      <c r="UXC120" s="349"/>
      <c r="UXD120" s="349"/>
      <c r="UXE120" s="349"/>
      <c r="UXF120" s="349"/>
      <c r="UXG120" s="349"/>
      <c r="UXH120" s="349"/>
      <c r="UXI120" s="349"/>
      <c r="UXJ120" s="349"/>
      <c r="UXK120" s="349"/>
      <c r="UXL120" s="349"/>
      <c r="UXM120" s="349"/>
      <c r="UXN120" s="349"/>
      <c r="UXO120" s="349"/>
      <c r="UXP120" s="349"/>
      <c r="UXQ120" s="349"/>
      <c r="UXR120" s="349"/>
      <c r="UXS120" s="349"/>
      <c r="UXT120" s="349"/>
      <c r="UXU120" s="349"/>
      <c r="UXV120" s="349"/>
      <c r="UXW120" s="349"/>
      <c r="UXX120" s="349"/>
      <c r="UXY120" s="349"/>
      <c r="UXZ120" s="349"/>
      <c r="UYA120" s="349"/>
      <c r="UYB120" s="349"/>
      <c r="UYC120" s="349"/>
      <c r="UYD120" s="349"/>
      <c r="UYE120" s="349"/>
      <c r="UYF120" s="349"/>
      <c r="UYG120" s="349"/>
      <c r="UYH120" s="349"/>
      <c r="UYI120" s="349"/>
      <c r="UYJ120" s="349"/>
      <c r="UYK120" s="349"/>
      <c r="UYL120" s="349"/>
      <c r="UYM120" s="349"/>
      <c r="UYN120" s="349"/>
      <c r="UYO120" s="349"/>
      <c r="UYP120" s="349"/>
      <c r="UYQ120" s="349"/>
      <c r="UYR120" s="349"/>
      <c r="UYS120" s="349"/>
      <c r="UYT120" s="349"/>
      <c r="UYU120" s="349"/>
      <c r="UYV120" s="349"/>
      <c r="UYW120" s="349"/>
      <c r="UYX120" s="349"/>
      <c r="UYY120" s="349"/>
      <c r="UYZ120" s="349"/>
      <c r="UZA120" s="349"/>
      <c r="UZB120" s="349"/>
      <c r="UZC120" s="349"/>
      <c r="UZD120" s="349"/>
      <c r="UZE120" s="349"/>
      <c r="UZF120" s="349"/>
      <c r="UZG120" s="349"/>
      <c r="UZH120" s="349"/>
      <c r="UZI120" s="349"/>
      <c r="UZJ120" s="349"/>
      <c r="UZK120" s="349"/>
      <c r="UZL120" s="349"/>
      <c r="UZM120" s="349"/>
      <c r="UZN120" s="349"/>
      <c r="UZO120" s="349"/>
      <c r="UZP120" s="349"/>
      <c r="UZQ120" s="349"/>
      <c r="UZR120" s="349"/>
      <c r="UZS120" s="349"/>
      <c r="UZT120" s="349"/>
      <c r="UZU120" s="349"/>
      <c r="UZV120" s="349"/>
      <c r="UZW120" s="349"/>
      <c r="UZX120" s="349"/>
      <c r="UZY120" s="349"/>
      <c r="UZZ120" s="349"/>
      <c r="VAA120" s="349"/>
      <c r="VAB120" s="349"/>
      <c r="VAC120" s="349"/>
      <c r="VAD120" s="349"/>
      <c r="VAE120" s="349"/>
      <c r="VAF120" s="349"/>
      <c r="VAG120" s="349"/>
      <c r="VAH120" s="349"/>
      <c r="VAI120" s="349"/>
      <c r="VAJ120" s="349"/>
      <c r="VAK120" s="349"/>
      <c r="VAL120" s="349"/>
      <c r="VAM120" s="349"/>
      <c r="VAN120" s="349"/>
      <c r="VAO120" s="349"/>
      <c r="VAP120" s="349"/>
      <c r="VAQ120" s="349"/>
      <c r="VAR120" s="349"/>
      <c r="VAS120" s="349"/>
      <c r="VAT120" s="349"/>
      <c r="VAU120" s="349"/>
      <c r="VAV120" s="349"/>
      <c r="VAW120" s="349"/>
      <c r="VAX120" s="349"/>
      <c r="VAY120" s="349"/>
      <c r="VAZ120" s="349"/>
      <c r="VBA120" s="349"/>
      <c r="VBB120" s="349"/>
      <c r="VBC120" s="349"/>
      <c r="VBD120" s="349"/>
      <c r="VBE120" s="349"/>
      <c r="VBF120" s="349"/>
      <c r="VBG120" s="349"/>
      <c r="VBH120" s="349"/>
      <c r="VBI120" s="349"/>
      <c r="VBJ120" s="349"/>
      <c r="VBK120" s="349"/>
      <c r="VBL120" s="349"/>
      <c r="VBM120" s="349"/>
      <c r="VBN120" s="349"/>
      <c r="VBO120" s="349"/>
      <c r="VBP120" s="349"/>
      <c r="VBQ120" s="349"/>
      <c r="VBR120" s="349"/>
      <c r="VBS120" s="349"/>
      <c r="VBT120" s="349"/>
      <c r="VBU120" s="349"/>
      <c r="VBV120" s="349"/>
      <c r="VBW120" s="349"/>
      <c r="VBX120" s="349"/>
      <c r="VBY120" s="349"/>
      <c r="VBZ120" s="349"/>
      <c r="VCA120" s="349"/>
      <c r="VCB120" s="349"/>
      <c r="VCC120" s="349"/>
      <c r="VCD120" s="349"/>
      <c r="VCE120" s="349"/>
      <c r="VCF120" s="349"/>
      <c r="VCG120" s="349"/>
      <c r="VCH120" s="349"/>
      <c r="VCI120" s="349"/>
      <c r="VCJ120" s="349"/>
      <c r="VCK120" s="349"/>
      <c r="VCL120" s="349"/>
      <c r="VCM120" s="349"/>
      <c r="VCN120" s="349"/>
      <c r="VCO120" s="349"/>
      <c r="VCP120" s="349"/>
      <c r="VCQ120" s="349"/>
      <c r="VCR120" s="349"/>
      <c r="VCS120" s="349"/>
      <c r="VCT120" s="349"/>
      <c r="VCU120" s="349"/>
      <c r="VCV120" s="349"/>
      <c r="VCW120" s="349"/>
      <c r="VCX120" s="349"/>
      <c r="VCY120" s="349"/>
      <c r="VCZ120" s="349"/>
      <c r="VDA120" s="349"/>
      <c r="VDB120" s="349"/>
      <c r="VDC120" s="349"/>
      <c r="VDD120" s="349"/>
      <c r="VDE120" s="349"/>
      <c r="VDF120" s="349"/>
      <c r="VDG120" s="349"/>
      <c r="VDH120" s="349"/>
      <c r="VDI120" s="349"/>
      <c r="VDJ120" s="349"/>
      <c r="VDK120" s="349"/>
      <c r="VDL120" s="349"/>
      <c r="VDM120" s="349"/>
      <c r="VDN120" s="349"/>
      <c r="VDO120" s="349"/>
      <c r="VDP120" s="349"/>
      <c r="VDQ120" s="349"/>
      <c r="VDR120" s="349"/>
      <c r="VDS120" s="349"/>
      <c r="VDT120" s="349"/>
      <c r="VDU120" s="349"/>
      <c r="VDV120" s="349"/>
      <c r="VDW120" s="349"/>
      <c r="VDX120" s="349"/>
      <c r="VDY120" s="349"/>
      <c r="VDZ120" s="349"/>
      <c r="VEA120" s="349"/>
      <c r="VEB120" s="349"/>
      <c r="VEC120" s="349"/>
      <c r="VED120" s="349"/>
      <c r="VEE120" s="349"/>
      <c r="VEF120" s="349"/>
      <c r="VEG120" s="349"/>
      <c r="VEH120" s="349"/>
      <c r="VEI120" s="349"/>
      <c r="VEJ120" s="349"/>
      <c r="VEK120" s="349"/>
      <c r="VEL120" s="349"/>
      <c r="VEM120" s="349"/>
      <c r="VEN120" s="349"/>
      <c r="VEO120" s="349"/>
      <c r="VEP120" s="349"/>
      <c r="VEQ120" s="349"/>
      <c r="VER120" s="349"/>
      <c r="VES120" s="349"/>
      <c r="VET120" s="349"/>
      <c r="VEU120" s="349"/>
      <c r="VEV120" s="349"/>
      <c r="VEW120" s="349"/>
      <c r="VEX120" s="349"/>
      <c r="VEY120" s="349"/>
      <c r="VEZ120" s="349"/>
      <c r="VFA120" s="349"/>
      <c r="VFB120" s="349"/>
      <c r="VFC120" s="349"/>
      <c r="VFD120" s="349"/>
      <c r="VFE120" s="349"/>
      <c r="VFF120" s="349"/>
      <c r="VFG120" s="349"/>
      <c r="VFH120" s="349"/>
      <c r="VFI120" s="349"/>
      <c r="VFJ120" s="349"/>
      <c r="VFK120" s="349"/>
      <c r="VFL120" s="349"/>
      <c r="VFM120" s="349"/>
      <c r="VFN120" s="349"/>
      <c r="VFO120" s="349"/>
      <c r="VFP120" s="349"/>
      <c r="VFQ120" s="349"/>
      <c r="VFR120" s="349"/>
      <c r="VFS120" s="349"/>
      <c r="VFT120" s="349"/>
      <c r="VFU120" s="349"/>
      <c r="VFV120" s="349"/>
      <c r="VFW120" s="349"/>
      <c r="VFX120" s="349"/>
      <c r="VFY120" s="349"/>
      <c r="VFZ120" s="349"/>
      <c r="VGA120" s="349"/>
      <c r="VGB120" s="349"/>
      <c r="VGC120" s="349"/>
      <c r="VGD120" s="349"/>
      <c r="VGE120" s="349"/>
      <c r="VGF120" s="349"/>
      <c r="VGG120" s="349"/>
      <c r="VGH120" s="349"/>
      <c r="VGI120" s="349"/>
      <c r="VGJ120" s="349"/>
      <c r="VGK120" s="349"/>
      <c r="VGL120" s="349"/>
      <c r="VGM120" s="349"/>
      <c r="VGN120" s="349"/>
      <c r="VGO120" s="349"/>
      <c r="VGP120" s="349"/>
      <c r="VGQ120" s="349"/>
      <c r="VGR120" s="349"/>
      <c r="VGS120" s="349"/>
      <c r="VGT120" s="349"/>
      <c r="VGU120" s="349"/>
      <c r="VGV120" s="349"/>
      <c r="VGW120" s="349"/>
      <c r="VGX120" s="349"/>
      <c r="VGY120" s="349"/>
      <c r="VGZ120" s="349"/>
      <c r="VHA120" s="349"/>
      <c r="VHB120" s="349"/>
      <c r="VHC120" s="349"/>
      <c r="VHD120" s="349"/>
      <c r="VHE120" s="349"/>
      <c r="VHF120" s="349"/>
      <c r="VHG120" s="349"/>
      <c r="VHH120" s="349"/>
      <c r="VHI120" s="349"/>
      <c r="VHJ120" s="349"/>
      <c r="VHK120" s="349"/>
      <c r="VHL120" s="349"/>
      <c r="VHM120" s="349"/>
      <c r="VHN120" s="349"/>
      <c r="VHO120" s="349"/>
      <c r="VHP120" s="349"/>
      <c r="VHQ120" s="349"/>
      <c r="VHR120" s="349"/>
      <c r="VHS120" s="349"/>
      <c r="VHT120" s="349"/>
      <c r="VHU120" s="349"/>
      <c r="VHV120" s="349"/>
      <c r="VHW120" s="349"/>
      <c r="VHX120" s="349"/>
      <c r="VHY120" s="349"/>
      <c r="VHZ120" s="349"/>
      <c r="VIA120" s="349"/>
      <c r="VIB120" s="349"/>
      <c r="VIC120" s="349"/>
      <c r="VID120" s="349"/>
      <c r="VIE120" s="349"/>
      <c r="VIF120" s="349"/>
      <c r="VIG120" s="349"/>
      <c r="VIH120" s="349"/>
      <c r="VII120" s="349"/>
      <c r="VIJ120" s="349"/>
      <c r="VIK120" s="349"/>
      <c r="VIL120" s="349"/>
      <c r="VIM120" s="349"/>
      <c r="VIN120" s="349"/>
      <c r="VIO120" s="349"/>
      <c r="VIP120" s="349"/>
      <c r="VIQ120" s="349"/>
      <c r="VIR120" s="349"/>
      <c r="VIS120" s="349"/>
      <c r="VIT120" s="349"/>
      <c r="VIU120" s="349"/>
      <c r="VIV120" s="349"/>
      <c r="VIW120" s="349"/>
      <c r="VIX120" s="349"/>
      <c r="VIY120" s="349"/>
      <c r="VIZ120" s="349"/>
      <c r="VJA120" s="349"/>
      <c r="VJB120" s="349"/>
      <c r="VJC120" s="349"/>
      <c r="VJD120" s="349"/>
      <c r="VJE120" s="349"/>
      <c r="VJF120" s="349"/>
      <c r="VJG120" s="349"/>
      <c r="VJH120" s="349"/>
      <c r="VJI120" s="349"/>
      <c r="VJJ120" s="349"/>
      <c r="VJK120" s="349"/>
      <c r="VJL120" s="349"/>
      <c r="VJM120" s="349"/>
      <c r="VJN120" s="349"/>
      <c r="VJO120" s="349"/>
      <c r="VJP120" s="349"/>
      <c r="VJQ120" s="349"/>
      <c r="VJR120" s="349"/>
      <c r="VJS120" s="349"/>
      <c r="VJT120" s="349"/>
      <c r="VJU120" s="349"/>
      <c r="VJV120" s="349"/>
      <c r="VJW120" s="349"/>
      <c r="VJX120" s="349"/>
      <c r="VJY120" s="349"/>
      <c r="VJZ120" s="349"/>
      <c r="VKA120" s="349"/>
      <c r="VKB120" s="349"/>
      <c r="VKC120" s="349"/>
      <c r="VKD120" s="349"/>
      <c r="VKE120" s="349"/>
      <c r="VKF120" s="349"/>
      <c r="VKG120" s="349"/>
      <c r="VKH120" s="349"/>
      <c r="VKI120" s="349"/>
      <c r="VKJ120" s="349"/>
      <c r="VKK120" s="349"/>
      <c r="VKL120" s="349"/>
      <c r="VKM120" s="349"/>
      <c r="VKN120" s="349"/>
      <c r="VKO120" s="349"/>
      <c r="VKP120" s="349"/>
      <c r="VKQ120" s="349"/>
      <c r="VKR120" s="349"/>
      <c r="VKS120" s="349"/>
      <c r="VKT120" s="349"/>
      <c r="VKU120" s="349"/>
      <c r="VKV120" s="349"/>
      <c r="VKW120" s="349"/>
      <c r="VKX120" s="349"/>
      <c r="VKY120" s="349"/>
      <c r="VKZ120" s="349"/>
      <c r="VLA120" s="349"/>
      <c r="VLB120" s="349"/>
      <c r="VLC120" s="349"/>
      <c r="VLD120" s="349"/>
      <c r="VLE120" s="349"/>
      <c r="VLF120" s="349"/>
      <c r="VLG120" s="349"/>
      <c r="VLH120" s="349"/>
      <c r="VLI120" s="349"/>
      <c r="VLJ120" s="349"/>
      <c r="VLK120" s="349"/>
      <c r="VLL120" s="349"/>
      <c r="VLM120" s="349"/>
      <c r="VLN120" s="349"/>
      <c r="VLO120" s="349"/>
      <c r="VLP120" s="349"/>
      <c r="VLQ120" s="349"/>
      <c r="VLR120" s="349"/>
      <c r="VLS120" s="349"/>
      <c r="VLT120" s="349"/>
      <c r="VLU120" s="349"/>
      <c r="VLV120" s="349"/>
      <c r="VLW120" s="349"/>
      <c r="VLX120" s="349"/>
      <c r="VLY120" s="349"/>
      <c r="VLZ120" s="349"/>
      <c r="VMA120" s="349"/>
      <c r="VMB120" s="349"/>
      <c r="VMC120" s="349"/>
      <c r="VMD120" s="349"/>
      <c r="VME120" s="349"/>
      <c r="VMF120" s="349"/>
      <c r="VMG120" s="349"/>
      <c r="VMH120" s="349"/>
      <c r="VMI120" s="349"/>
      <c r="VMJ120" s="349"/>
      <c r="VMK120" s="349"/>
      <c r="VML120" s="349"/>
      <c r="VMM120" s="349"/>
      <c r="VMN120" s="349"/>
      <c r="VMO120" s="349"/>
      <c r="VMP120" s="349"/>
      <c r="VMQ120" s="349"/>
      <c r="VMR120" s="349"/>
      <c r="VMS120" s="349"/>
      <c r="VMT120" s="349"/>
      <c r="VMU120" s="349"/>
      <c r="VMV120" s="349"/>
      <c r="VMW120" s="349"/>
      <c r="VMX120" s="349"/>
      <c r="VMY120" s="349"/>
      <c r="VMZ120" s="349"/>
      <c r="VNA120" s="349"/>
      <c r="VNB120" s="349"/>
      <c r="VNC120" s="349"/>
      <c r="VND120" s="349"/>
      <c r="VNE120" s="349"/>
      <c r="VNF120" s="349"/>
      <c r="VNG120" s="349"/>
      <c r="VNH120" s="349"/>
      <c r="VNI120" s="349"/>
      <c r="VNJ120" s="349"/>
      <c r="VNK120" s="349"/>
      <c r="VNL120" s="349"/>
      <c r="VNM120" s="349"/>
      <c r="VNN120" s="349"/>
      <c r="VNO120" s="349"/>
      <c r="VNP120" s="349"/>
      <c r="VNQ120" s="349"/>
      <c r="VNR120" s="349"/>
      <c r="VNS120" s="349"/>
      <c r="VNT120" s="349"/>
      <c r="VNU120" s="349"/>
      <c r="VNV120" s="349"/>
      <c r="VNW120" s="349"/>
      <c r="VNX120" s="349"/>
      <c r="VNY120" s="349"/>
      <c r="VNZ120" s="349"/>
      <c r="VOA120" s="349"/>
      <c r="VOB120" s="349"/>
      <c r="VOC120" s="349"/>
      <c r="VOD120" s="349"/>
      <c r="VOE120" s="349"/>
      <c r="VOF120" s="349"/>
      <c r="VOG120" s="349"/>
      <c r="VOH120" s="349"/>
      <c r="VOI120" s="349"/>
      <c r="VOJ120" s="349"/>
      <c r="VOK120" s="349"/>
      <c r="VOL120" s="349"/>
      <c r="VOM120" s="349"/>
      <c r="VON120" s="349"/>
      <c r="VOO120" s="349"/>
      <c r="VOP120" s="349"/>
      <c r="VOQ120" s="349"/>
      <c r="VOR120" s="349"/>
      <c r="VOS120" s="349"/>
      <c r="VOT120" s="349"/>
      <c r="VOU120" s="349"/>
      <c r="VOV120" s="349"/>
      <c r="VOW120" s="349"/>
      <c r="VOX120" s="349"/>
      <c r="VOY120" s="349"/>
      <c r="VOZ120" s="349"/>
      <c r="VPA120" s="349"/>
      <c r="VPB120" s="349"/>
      <c r="VPC120" s="349"/>
      <c r="VPD120" s="349"/>
      <c r="VPE120" s="349"/>
      <c r="VPF120" s="349"/>
      <c r="VPG120" s="349"/>
      <c r="VPH120" s="349"/>
      <c r="VPI120" s="349"/>
      <c r="VPJ120" s="349"/>
      <c r="VPK120" s="349"/>
      <c r="VPL120" s="349"/>
      <c r="VPM120" s="349"/>
      <c r="VPN120" s="349"/>
      <c r="VPO120" s="349"/>
      <c r="VPP120" s="349"/>
      <c r="VPQ120" s="349"/>
      <c r="VPR120" s="349"/>
      <c r="VPS120" s="349"/>
      <c r="VPT120" s="349"/>
      <c r="VPU120" s="349"/>
      <c r="VPV120" s="349"/>
      <c r="VPW120" s="349"/>
      <c r="VPX120" s="349"/>
      <c r="VPY120" s="349"/>
      <c r="VPZ120" s="349"/>
      <c r="VQA120" s="349"/>
      <c r="VQB120" s="349"/>
      <c r="VQC120" s="349"/>
      <c r="VQD120" s="349"/>
      <c r="VQE120" s="349"/>
      <c r="VQF120" s="349"/>
      <c r="VQG120" s="349"/>
      <c r="VQH120" s="349"/>
      <c r="VQI120" s="349"/>
      <c r="VQJ120" s="349"/>
      <c r="VQK120" s="349"/>
      <c r="VQL120" s="349"/>
      <c r="VQM120" s="349"/>
      <c r="VQN120" s="349"/>
      <c r="VQO120" s="349"/>
      <c r="VQP120" s="349"/>
      <c r="VQQ120" s="349"/>
      <c r="VQR120" s="349"/>
      <c r="VQS120" s="349"/>
      <c r="VQT120" s="349"/>
      <c r="VQU120" s="349"/>
      <c r="VQV120" s="349"/>
      <c r="VQW120" s="349"/>
      <c r="VQX120" s="349"/>
      <c r="VQY120" s="349"/>
      <c r="VQZ120" s="349"/>
      <c r="VRA120" s="349"/>
      <c r="VRB120" s="349"/>
      <c r="VRC120" s="349"/>
      <c r="VRD120" s="349"/>
      <c r="VRE120" s="349"/>
      <c r="VRF120" s="349"/>
      <c r="VRG120" s="349"/>
      <c r="VRH120" s="349"/>
      <c r="VRI120" s="349"/>
      <c r="VRJ120" s="349"/>
      <c r="VRK120" s="349"/>
      <c r="VRL120" s="349"/>
      <c r="VRM120" s="349"/>
      <c r="VRN120" s="349"/>
      <c r="VRO120" s="349"/>
      <c r="VRP120" s="349"/>
      <c r="VRQ120" s="349"/>
      <c r="VRR120" s="349"/>
      <c r="VRS120" s="349"/>
      <c r="VRT120" s="349"/>
      <c r="VRU120" s="349"/>
      <c r="VRV120" s="349"/>
      <c r="VRW120" s="349"/>
      <c r="VRX120" s="349"/>
      <c r="VRY120" s="349"/>
      <c r="VRZ120" s="349"/>
      <c r="VSA120" s="349"/>
      <c r="VSB120" s="349"/>
      <c r="VSC120" s="349"/>
      <c r="VSD120" s="349"/>
      <c r="VSE120" s="349"/>
      <c r="VSF120" s="349"/>
      <c r="VSG120" s="349"/>
      <c r="VSH120" s="349"/>
      <c r="VSI120" s="349"/>
      <c r="VSJ120" s="349"/>
      <c r="VSK120" s="349"/>
      <c r="VSL120" s="349"/>
      <c r="VSM120" s="349"/>
      <c r="VSN120" s="349"/>
      <c r="VSO120" s="349"/>
      <c r="VSP120" s="349"/>
      <c r="VSQ120" s="349"/>
      <c r="VSR120" s="349"/>
      <c r="VSS120" s="349"/>
      <c r="VST120" s="349"/>
      <c r="VSU120" s="349"/>
      <c r="VSV120" s="349"/>
      <c r="VSW120" s="349"/>
      <c r="VSX120" s="349"/>
      <c r="VSY120" s="349"/>
      <c r="VSZ120" s="349"/>
      <c r="VTA120" s="349"/>
      <c r="VTB120" s="349"/>
      <c r="VTC120" s="349"/>
      <c r="VTD120" s="349"/>
      <c r="VTE120" s="349"/>
      <c r="VTF120" s="349"/>
      <c r="VTG120" s="349"/>
      <c r="VTH120" s="349"/>
      <c r="VTI120" s="349"/>
      <c r="VTJ120" s="349"/>
      <c r="VTK120" s="349"/>
      <c r="VTL120" s="349"/>
      <c r="VTM120" s="349"/>
      <c r="VTN120" s="349"/>
      <c r="VTO120" s="349"/>
      <c r="VTP120" s="349"/>
      <c r="VTQ120" s="349"/>
      <c r="VTR120" s="349"/>
      <c r="VTS120" s="349"/>
      <c r="VTT120" s="349"/>
      <c r="VTU120" s="349"/>
      <c r="VTV120" s="349"/>
      <c r="VTW120" s="349"/>
      <c r="VTX120" s="349"/>
      <c r="VTY120" s="349"/>
      <c r="VTZ120" s="349"/>
      <c r="VUA120" s="349"/>
      <c r="VUB120" s="349"/>
      <c r="VUC120" s="349"/>
      <c r="VUD120" s="349"/>
      <c r="VUE120" s="349"/>
      <c r="VUF120" s="349"/>
      <c r="VUG120" s="349"/>
      <c r="VUH120" s="349"/>
      <c r="VUI120" s="349"/>
      <c r="VUJ120" s="349"/>
      <c r="VUK120" s="349"/>
      <c r="VUL120" s="349"/>
      <c r="VUM120" s="349"/>
      <c r="VUN120" s="349"/>
      <c r="VUO120" s="349"/>
      <c r="VUP120" s="349"/>
      <c r="VUQ120" s="349"/>
      <c r="VUR120" s="349"/>
      <c r="VUS120" s="349"/>
      <c r="VUT120" s="349"/>
      <c r="VUU120" s="349"/>
      <c r="VUV120" s="349"/>
      <c r="VUW120" s="349"/>
      <c r="VUX120" s="349"/>
      <c r="VUY120" s="349"/>
      <c r="VUZ120" s="349"/>
      <c r="VVA120" s="349"/>
      <c r="VVB120" s="349"/>
      <c r="VVC120" s="349"/>
      <c r="VVD120" s="349"/>
      <c r="VVE120" s="349"/>
      <c r="VVF120" s="349"/>
      <c r="VVG120" s="349"/>
      <c r="VVH120" s="349"/>
      <c r="VVI120" s="349"/>
      <c r="VVJ120" s="349"/>
      <c r="VVK120" s="349"/>
      <c r="VVL120" s="349"/>
      <c r="VVM120" s="349"/>
      <c r="VVN120" s="349"/>
      <c r="VVO120" s="349"/>
      <c r="VVP120" s="349"/>
      <c r="VVQ120" s="349"/>
      <c r="VVR120" s="349"/>
      <c r="VVS120" s="349"/>
      <c r="VVT120" s="349"/>
      <c r="VVU120" s="349"/>
      <c r="VVV120" s="349"/>
      <c r="VVW120" s="349"/>
      <c r="VVX120" s="349"/>
      <c r="VVY120" s="349"/>
      <c r="VVZ120" s="349"/>
      <c r="VWA120" s="349"/>
      <c r="VWB120" s="349"/>
      <c r="VWC120" s="349"/>
      <c r="VWD120" s="349"/>
      <c r="VWE120" s="349"/>
      <c r="VWF120" s="349"/>
      <c r="VWG120" s="349"/>
      <c r="VWH120" s="349"/>
      <c r="VWI120" s="349"/>
      <c r="VWJ120" s="349"/>
      <c r="VWK120" s="349"/>
      <c r="VWL120" s="349"/>
      <c r="VWM120" s="349"/>
      <c r="VWN120" s="349"/>
      <c r="VWO120" s="349"/>
      <c r="VWP120" s="349"/>
      <c r="VWQ120" s="349"/>
      <c r="VWR120" s="349"/>
      <c r="VWS120" s="349"/>
      <c r="VWT120" s="349"/>
      <c r="VWU120" s="349"/>
      <c r="VWV120" s="349"/>
      <c r="VWW120" s="349"/>
      <c r="VWX120" s="349"/>
      <c r="VWY120" s="349"/>
      <c r="VWZ120" s="349"/>
      <c r="VXA120" s="349"/>
      <c r="VXB120" s="349"/>
      <c r="VXC120" s="349"/>
      <c r="VXD120" s="349"/>
      <c r="VXE120" s="349"/>
      <c r="VXF120" s="349"/>
      <c r="VXG120" s="349"/>
      <c r="VXH120" s="349"/>
      <c r="VXI120" s="349"/>
      <c r="VXJ120" s="349"/>
      <c r="VXK120" s="349"/>
      <c r="VXL120" s="349"/>
      <c r="VXM120" s="349"/>
      <c r="VXN120" s="349"/>
      <c r="VXO120" s="349"/>
      <c r="VXP120" s="349"/>
      <c r="VXQ120" s="349"/>
      <c r="VXR120" s="349"/>
      <c r="VXS120" s="349"/>
      <c r="VXT120" s="349"/>
      <c r="VXU120" s="349"/>
      <c r="VXV120" s="349"/>
      <c r="VXW120" s="349"/>
      <c r="VXX120" s="349"/>
      <c r="VXY120" s="349"/>
      <c r="VXZ120" s="349"/>
      <c r="VYA120" s="349"/>
      <c r="VYB120" s="349"/>
      <c r="VYC120" s="349"/>
      <c r="VYD120" s="349"/>
      <c r="VYE120" s="349"/>
      <c r="VYF120" s="349"/>
      <c r="VYG120" s="349"/>
      <c r="VYH120" s="349"/>
      <c r="VYI120" s="349"/>
      <c r="VYJ120" s="349"/>
      <c r="VYK120" s="349"/>
      <c r="VYL120" s="349"/>
      <c r="VYM120" s="349"/>
      <c r="VYN120" s="349"/>
      <c r="VYO120" s="349"/>
      <c r="VYP120" s="349"/>
      <c r="VYQ120" s="349"/>
      <c r="VYR120" s="349"/>
      <c r="VYS120" s="349"/>
      <c r="VYT120" s="349"/>
      <c r="VYU120" s="349"/>
      <c r="VYV120" s="349"/>
      <c r="VYW120" s="349"/>
      <c r="VYX120" s="349"/>
      <c r="VYY120" s="349"/>
      <c r="VYZ120" s="349"/>
      <c r="VZA120" s="349"/>
      <c r="VZB120" s="349"/>
      <c r="VZC120" s="349"/>
      <c r="VZD120" s="349"/>
      <c r="VZE120" s="349"/>
      <c r="VZF120" s="349"/>
      <c r="VZG120" s="349"/>
      <c r="VZH120" s="349"/>
      <c r="VZI120" s="349"/>
      <c r="VZJ120" s="349"/>
      <c r="VZK120" s="349"/>
      <c r="VZL120" s="349"/>
      <c r="VZM120" s="349"/>
      <c r="VZN120" s="349"/>
      <c r="VZO120" s="349"/>
      <c r="VZP120" s="349"/>
      <c r="VZQ120" s="349"/>
      <c r="VZR120" s="349"/>
      <c r="VZS120" s="349"/>
      <c r="VZT120" s="349"/>
      <c r="VZU120" s="349"/>
      <c r="VZV120" s="349"/>
      <c r="VZW120" s="349"/>
      <c r="VZX120" s="349"/>
      <c r="VZY120" s="349"/>
      <c r="VZZ120" s="349"/>
      <c r="WAA120" s="349"/>
      <c r="WAB120" s="349"/>
      <c r="WAC120" s="349"/>
      <c r="WAD120" s="349"/>
      <c r="WAE120" s="349"/>
      <c r="WAF120" s="349"/>
      <c r="WAG120" s="349"/>
      <c r="WAH120" s="349"/>
      <c r="WAI120" s="349"/>
      <c r="WAJ120" s="349"/>
      <c r="WAK120" s="349"/>
      <c r="WAL120" s="349"/>
      <c r="WAM120" s="349"/>
      <c r="WAN120" s="349"/>
      <c r="WAO120" s="349"/>
      <c r="WAP120" s="349"/>
      <c r="WAQ120" s="349"/>
      <c r="WAR120" s="349"/>
      <c r="WAS120" s="349"/>
      <c r="WAT120" s="349"/>
      <c r="WAU120" s="349"/>
      <c r="WAV120" s="349"/>
      <c r="WAW120" s="349"/>
      <c r="WAX120" s="349"/>
      <c r="WAY120" s="349"/>
      <c r="WAZ120" s="349"/>
      <c r="WBA120" s="349"/>
      <c r="WBB120" s="349"/>
      <c r="WBC120" s="349"/>
      <c r="WBD120" s="349"/>
      <c r="WBE120" s="349"/>
      <c r="WBF120" s="349"/>
      <c r="WBG120" s="349"/>
      <c r="WBH120" s="349"/>
      <c r="WBI120" s="349"/>
      <c r="WBJ120" s="349"/>
      <c r="WBK120" s="349"/>
      <c r="WBL120" s="349"/>
      <c r="WBM120" s="349"/>
      <c r="WBN120" s="349"/>
      <c r="WBO120" s="349"/>
      <c r="WBP120" s="349"/>
      <c r="WBQ120" s="349"/>
      <c r="WBR120" s="349"/>
      <c r="WBS120" s="349"/>
      <c r="WBT120" s="349"/>
      <c r="WBU120" s="349"/>
      <c r="WBV120" s="349"/>
      <c r="WBW120" s="349"/>
      <c r="WBX120" s="349"/>
      <c r="WBY120" s="349"/>
      <c r="WBZ120" s="349"/>
      <c r="WCA120" s="349"/>
      <c r="WCB120" s="349"/>
      <c r="WCC120" s="349"/>
      <c r="WCD120" s="349"/>
      <c r="WCE120" s="349"/>
      <c r="WCF120" s="349"/>
      <c r="WCG120" s="349"/>
      <c r="WCH120" s="349"/>
      <c r="WCI120" s="349"/>
      <c r="WCJ120" s="349"/>
      <c r="WCK120" s="349"/>
      <c r="WCL120" s="349"/>
      <c r="WCM120" s="349"/>
      <c r="WCN120" s="349"/>
      <c r="WCO120" s="349"/>
      <c r="WCP120" s="349"/>
      <c r="WCQ120" s="349"/>
      <c r="WCR120" s="349"/>
      <c r="WCS120" s="349"/>
      <c r="WCT120" s="349"/>
      <c r="WCU120" s="349"/>
      <c r="WCV120" s="349"/>
      <c r="WCW120" s="349"/>
      <c r="WCX120" s="349"/>
      <c r="WCY120" s="349"/>
      <c r="WCZ120" s="349"/>
      <c r="WDA120" s="349"/>
      <c r="WDB120" s="349"/>
      <c r="WDC120" s="349"/>
      <c r="WDD120" s="349"/>
      <c r="WDE120" s="349"/>
      <c r="WDF120" s="349"/>
      <c r="WDG120" s="349"/>
      <c r="WDH120" s="349"/>
      <c r="WDI120" s="349"/>
      <c r="WDJ120" s="349"/>
      <c r="WDK120" s="349"/>
      <c r="WDL120" s="349"/>
      <c r="WDM120" s="349"/>
      <c r="WDN120" s="349"/>
      <c r="WDO120" s="349"/>
      <c r="WDP120" s="349"/>
      <c r="WDQ120" s="349"/>
      <c r="WDR120" s="349"/>
      <c r="WDS120" s="349"/>
      <c r="WDT120" s="349"/>
      <c r="WDU120" s="349"/>
      <c r="WDV120" s="349"/>
      <c r="WDW120" s="349"/>
      <c r="WDX120" s="349"/>
      <c r="WDY120" s="349"/>
      <c r="WDZ120" s="349"/>
      <c r="WEA120" s="349"/>
      <c r="WEB120" s="349"/>
      <c r="WEC120" s="349"/>
      <c r="WED120" s="349"/>
      <c r="WEE120" s="349"/>
      <c r="WEF120" s="349"/>
      <c r="WEG120" s="349"/>
      <c r="WEH120" s="349"/>
      <c r="WEI120" s="349"/>
      <c r="WEJ120" s="349"/>
      <c r="WEK120" s="349"/>
      <c r="WEL120" s="349"/>
      <c r="WEM120" s="349"/>
      <c r="WEN120" s="349"/>
      <c r="WEO120" s="349"/>
      <c r="WEP120" s="349"/>
      <c r="WEQ120" s="349"/>
      <c r="WER120" s="349"/>
      <c r="WES120" s="349"/>
      <c r="WET120" s="349"/>
      <c r="WEU120" s="349"/>
      <c r="WEV120" s="349"/>
      <c r="WEW120" s="349"/>
      <c r="WEX120" s="349"/>
      <c r="WEY120" s="349"/>
      <c r="WEZ120" s="349"/>
      <c r="WFA120" s="349"/>
      <c r="WFB120" s="349"/>
      <c r="WFC120" s="349"/>
      <c r="WFD120" s="349"/>
      <c r="WFE120" s="349"/>
      <c r="WFF120" s="349"/>
      <c r="WFG120" s="349"/>
      <c r="WFH120" s="349"/>
      <c r="WFI120" s="349"/>
      <c r="WFJ120" s="349"/>
      <c r="WFK120" s="349"/>
      <c r="WFL120" s="349"/>
      <c r="WFM120" s="349"/>
      <c r="WFN120" s="349"/>
      <c r="WFO120" s="349"/>
      <c r="WFP120" s="349"/>
      <c r="WFQ120" s="349"/>
      <c r="WFR120" s="349"/>
      <c r="WFS120" s="349"/>
      <c r="WFT120" s="349"/>
      <c r="WFU120" s="349"/>
      <c r="WFV120" s="349"/>
      <c r="WFW120" s="349"/>
      <c r="WFX120" s="349"/>
      <c r="WFY120" s="349"/>
      <c r="WFZ120" s="349"/>
      <c r="WGA120" s="349"/>
      <c r="WGB120" s="349"/>
      <c r="WGC120" s="349"/>
      <c r="WGD120" s="349"/>
      <c r="WGE120" s="349"/>
      <c r="WGF120" s="349"/>
      <c r="WGG120" s="349"/>
      <c r="WGH120" s="349"/>
      <c r="WGI120" s="349"/>
      <c r="WGJ120" s="349"/>
      <c r="WGK120" s="349"/>
      <c r="WGL120" s="349"/>
      <c r="WGM120" s="349"/>
      <c r="WGN120" s="349"/>
      <c r="WGO120" s="349"/>
      <c r="WGP120" s="349"/>
      <c r="WGQ120" s="349"/>
      <c r="WGR120" s="349"/>
      <c r="WGS120" s="349"/>
      <c r="WGT120" s="349"/>
      <c r="WGU120" s="349"/>
      <c r="WGV120" s="349"/>
      <c r="WGW120" s="349"/>
      <c r="WGX120" s="349"/>
      <c r="WGY120" s="349"/>
      <c r="WGZ120" s="349"/>
      <c r="WHA120" s="349"/>
      <c r="WHB120" s="349"/>
      <c r="WHC120" s="349"/>
      <c r="WHD120" s="349"/>
      <c r="WHE120" s="349"/>
      <c r="WHF120" s="349"/>
      <c r="WHG120" s="349"/>
      <c r="WHH120" s="349"/>
      <c r="WHI120" s="349"/>
      <c r="WHJ120" s="349"/>
      <c r="WHK120" s="349"/>
      <c r="WHL120" s="349"/>
      <c r="WHM120" s="349"/>
      <c r="WHN120" s="349"/>
      <c r="WHO120" s="349"/>
      <c r="WHP120" s="349"/>
      <c r="WHQ120" s="349"/>
      <c r="WHR120" s="349"/>
      <c r="WHS120" s="349"/>
      <c r="WHT120" s="349"/>
      <c r="WHU120" s="349"/>
      <c r="WHV120" s="349"/>
      <c r="WHW120" s="349"/>
      <c r="WHX120" s="349"/>
      <c r="WHY120" s="349"/>
      <c r="WHZ120" s="349"/>
      <c r="WIA120" s="349"/>
      <c r="WIB120" s="349"/>
      <c r="WIC120" s="349"/>
      <c r="WID120" s="349"/>
      <c r="WIE120" s="349"/>
      <c r="WIF120" s="349"/>
      <c r="WIG120" s="349"/>
      <c r="WIH120" s="349"/>
      <c r="WII120" s="349"/>
      <c r="WIJ120" s="349"/>
      <c r="WIK120" s="349"/>
      <c r="WIL120" s="349"/>
      <c r="WIM120" s="349"/>
      <c r="WIN120" s="349"/>
      <c r="WIO120" s="349"/>
      <c r="WIP120" s="349"/>
      <c r="WIQ120" s="349"/>
      <c r="WIR120" s="349"/>
      <c r="WIS120" s="349"/>
      <c r="WIT120" s="349"/>
      <c r="WIU120" s="349"/>
      <c r="WIV120" s="349"/>
      <c r="WIW120" s="349"/>
      <c r="WIX120" s="349"/>
      <c r="WIY120" s="349"/>
      <c r="WIZ120" s="349"/>
      <c r="WJA120" s="349"/>
      <c r="WJB120" s="349"/>
      <c r="WJC120" s="349"/>
      <c r="WJD120" s="349"/>
      <c r="WJE120" s="349"/>
      <c r="WJF120" s="349"/>
      <c r="WJG120" s="349"/>
      <c r="WJH120" s="349"/>
      <c r="WJI120" s="349"/>
      <c r="WJJ120" s="349"/>
      <c r="WJK120" s="349"/>
      <c r="WJL120" s="349"/>
      <c r="WJM120" s="349"/>
      <c r="WJN120" s="349"/>
      <c r="WJO120" s="349"/>
      <c r="WJP120" s="349"/>
      <c r="WJQ120" s="349"/>
      <c r="WJR120" s="349"/>
      <c r="WJS120" s="349"/>
      <c r="WJT120" s="349"/>
      <c r="WJU120" s="349"/>
      <c r="WJV120" s="349"/>
      <c r="WJW120" s="349"/>
      <c r="WJX120" s="349"/>
      <c r="WJY120" s="349"/>
      <c r="WJZ120" s="349"/>
      <c r="WKA120" s="349"/>
      <c r="WKB120" s="349"/>
      <c r="WKC120" s="349"/>
      <c r="WKD120" s="349"/>
      <c r="WKE120" s="349"/>
      <c r="WKF120" s="349"/>
      <c r="WKG120" s="349"/>
      <c r="WKH120" s="349"/>
      <c r="WKI120" s="349"/>
      <c r="WKJ120" s="349"/>
      <c r="WKK120" s="349"/>
      <c r="WKL120" s="349"/>
      <c r="WKM120" s="349"/>
      <c r="WKN120" s="349"/>
      <c r="WKO120" s="349"/>
      <c r="WKP120" s="349"/>
      <c r="WKQ120" s="349"/>
      <c r="WKR120" s="349"/>
      <c r="WKS120" s="349"/>
      <c r="WKT120" s="349"/>
      <c r="WKU120" s="349"/>
      <c r="WKV120" s="349"/>
      <c r="WKW120" s="349"/>
      <c r="WKX120" s="349"/>
      <c r="WKY120" s="349"/>
      <c r="WKZ120" s="349"/>
      <c r="WLA120" s="349"/>
      <c r="WLB120" s="349"/>
      <c r="WLC120" s="349"/>
      <c r="WLD120" s="349"/>
      <c r="WLE120" s="349"/>
      <c r="WLF120" s="349"/>
      <c r="WLG120" s="349"/>
      <c r="WLH120" s="349"/>
      <c r="WLI120" s="349"/>
      <c r="WLJ120" s="349"/>
      <c r="WLK120" s="349"/>
      <c r="WLL120" s="349"/>
      <c r="WLM120" s="349"/>
      <c r="WLN120" s="349"/>
      <c r="WLO120" s="349"/>
      <c r="WLP120" s="349"/>
      <c r="WLQ120" s="349"/>
      <c r="WLR120" s="349"/>
      <c r="WLS120" s="349"/>
      <c r="WLT120" s="349"/>
      <c r="WLU120" s="349"/>
      <c r="WLV120" s="349"/>
      <c r="WLW120" s="349"/>
      <c r="WLX120" s="349"/>
      <c r="WLY120" s="349"/>
      <c r="WLZ120" s="349"/>
      <c r="WMA120" s="349"/>
      <c r="WMB120" s="349"/>
      <c r="WMC120" s="349"/>
      <c r="WMD120" s="349"/>
      <c r="WME120" s="349"/>
      <c r="WMF120" s="349"/>
      <c r="WMG120" s="349"/>
      <c r="WMH120" s="349"/>
      <c r="WMI120" s="349"/>
      <c r="WMJ120" s="349"/>
      <c r="WMK120" s="349"/>
      <c r="WML120" s="349"/>
      <c r="WMM120" s="349"/>
      <c r="WMN120" s="349"/>
      <c r="WMO120" s="349"/>
      <c r="WMP120" s="349"/>
      <c r="WMQ120" s="349"/>
      <c r="WMR120" s="349"/>
      <c r="WMS120" s="349"/>
      <c r="WMT120" s="349"/>
      <c r="WMU120" s="349"/>
      <c r="WMV120" s="349"/>
      <c r="WMW120" s="349"/>
      <c r="WMX120" s="349"/>
      <c r="WMY120" s="349"/>
      <c r="WMZ120" s="349"/>
      <c r="WNA120" s="349"/>
      <c r="WNB120" s="349"/>
      <c r="WNC120" s="349"/>
      <c r="WND120" s="349"/>
      <c r="WNE120" s="349"/>
      <c r="WNF120" s="349"/>
      <c r="WNG120" s="349"/>
      <c r="WNH120" s="349"/>
      <c r="WNI120" s="349"/>
      <c r="WNJ120" s="349"/>
      <c r="WNK120" s="349"/>
      <c r="WNL120" s="349"/>
      <c r="WNM120" s="349"/>
      <c r="WNN120" s="349"/>
      <c r="WNO120" s="349"/>
      <c r="WNP120" s="349"/>
      <c r="WNQ120" s="349"/>
      <c r="WNR120" s="349"/>
      <c r="WNS120" s="349"/>
      <c r="WNT120" s="349"/>
      <c r="WNU120" s="349"/>
      <c r="WNV120" s="349"/>
      <c r="WNW120" s="349"/>
      <c r="WNX120" s="349"/>
      <c r="WNY120" s="349"/>
      <c r="WNZ120" s="349"/>
      <c r="WOA120" s="349"/>
      <c r="WOB120" s="349"/>
      <c r="WOC120" s="349"/>
      <c r="WOD120" s="349"/>
      <c r="WOE120" s="349"/>
      <c r="WOF120" s="349"/>
      <c r="WOG120" s="349"/>
      <c r="WOH120" s="349"/>
      <c r="WOI120" s="349"/>
      <c r="WOJ120" s="349"/>
      <c r="WOK120" s="349"/>
      <c r="WOL120" s="349"/>
      <c r="WOM120" s="349"/>
      <c r="WON120" s="349"/>
      <c r="WOO120" s="349"/>
      <c r="WOP120" s="349"/>
      <c r="WOQ120" s="349"/>
      <c r="WOR120" s="349"/>
      <c r="WOS120" s="349"/>
      <c r="WOT120" s="349"/>
      <c r="WOU120" s="349"/>
      <c r="WOV120" s="349"/>
      <c r="WOW120" s="349"/>
      <c r="WOX120" s="349"/>
      <c r="WOY120" s="349"/>
      <c r="WOZ120" s="349"/>
      <c r="WPA120" s="349"/>
      <c r="WPB120" s="349"/>
      <c r="WPC120" s="349"/>
      <c r="WPD120" s="349"/>
      <c r="WPE120" s="349"/>
      <c r="WPF120" s="349"/>
      <c r="WPG120" s="349"/>
      <c r="WPH120" s="349"/>
      <c r="WPI120" s="349"/>
      <c r="WPJ120" s="349"/>
      <c r="WPK120" s="349"/>
      <c r="WPL120" s="349"/>
      <c r="WPM120" s="349"/>
      <c r="WPN120" s="349"/>
      <c r="WPO120" s="349"/>
      <c r="WPP120" s="349"/>
      <c r="WPQ120" s="349"/>
      <c r="WPR120" s="349"/>
      <c r="WPS120" s="349"/>
      <c r="WPT120" s="349"/>
      <c r="WPU120" s="349"/>
      <c r="WPV120" s="349"/>
      <c r="WPW120" s="349"/>
      <c r="WPX120" s="349"/>
      <c r="WPY120" s="349"/>
      <c r="WPZ120" s="349"/>
      <c r="WQA120" s="349"/>
      <c r="WQB120" s="349"/>
      <c r="WQC120" s="349"/>
      <c r="WQD120" s="349"/>
      <c r="WQE120" s="349"/>
      <c r="WQF120" s="349"/>
      <c r="WQG120" s="349"/>
      <c r="WQH120" s="349"/>
      <c r="WQI120" s="349"/>
      <c r="WQJ120" s="349"/>
      <c r="WQK120" s="349"/>
      <c r="WQL120" s="349"/>
      <c r="WQM120" s="349"/>
      <c r="WQN120" s="349"/>
      <c r="WQO120" s="349"/>
      <c r="WQP120" s="349"/>
      <c r="WQQ120" s="349"/>
      <c r="WQR120" s="349"/>
      <c r="WQS120" s="349"/>
      <c r="WQT120" s="349"/>
      <c r="WQU120" s="349"/>
      <c r="WQV120" s="349"/>
      <c r="WQW120" s="349"/>
      <c r="WQX120" s="349"/>
      <c r="WQY120" s="349"/>
      <c r="WQZ120" s="349"/>
      <c r="WRA120" s="349"/>
      <c r="WRB120" s="349"/>
      <c r="WRC120" s="349"/>
      <c r="WRD120" s="349"/>
      <c r="WRE120" s="349"/>
      <c r="WRF120" s="349"/>
      <c r="WRG120" s="349"/>
      <c r="WRH120" s="349"/>
      <c r="WRI120" s="349"/>
      <c r="WRJ120" s="349"/>
      <c r="WRK120" s="349"/>
      <c r="WRL120" s="349"/>
      <c r="WRM120" s="349"/>
      <c r="WRN120" s="349"/>
      <c r="WRO120" s="349"/>
      <c r="WRP120" s="349"/>
      <c r="WRQ120" s="349"/>
      <c r="WRR120" s="349"/>
      <c r="WRS120" s="349"/>
      <c r="WRT120" s="349"/>
      <c r="WRU120" s="349"/>
      <c r="WRV120" s="349"/>
      <c r="WRW120" s="349"/>
      <c r="WRX120" s="349"/>
      <c r="WRY120" s="349"/>
      <c r="WRZ120" s="349"/>
      <c r="WSA120" s="349"/>
      <c r="WSB120" s="349"/>
      <c r="WSC120" s="349"/>
      <c r="WSD120" s="349"/>
      <c r="WSE120" s="349"/>
      <c r="WSF120" s="349"/>
      <c r="WSG120" s="349"/>
      <c r="WSH120" s="349"/>
      <c r="WSI120" s="349"/>
      <c r="WSJ120" s="349"/>
      <c r="WSK120" s="349"/>
      <c r="WSL120" s="349"/>
      <c r="WSM120" s="349"/>
      <c r="WSN120" s="349"/>
      <c r="WSO120" s="349"/>
      <c r="WSP120" s="349"/>
      <c r="WSQ120" s="349"/>
      <c r="WSR120" s="349"/>
      <c r="WSS120" s="349"/>
      <c r="WST120" s="349"/>
      <c r="WSU120" s="349"/>
      <c r="WSV120" s="349"/>
      <c r="WSW120" s="349"/>
      <c r="WSX120" s="349"/>
      <c r="WSY120" s="349"/>
      <c r="WSZ120" s="349"/>
      <c r="WTA120" s="349"/>
      <c r="WTB120" s="349"/>
      <c r="WTC120" s="349"/>
      <c r="WTD120" s="349"/>
      <c r="WTE120" s="349"/>
      <c r="WTF120" s="349"/>
      <c r="WTG120" s="349"/>
      <c r="WTH120" s="349"/>
      <c r="WTI120" s="349"/>
      <c r="WTJ120" s="349"/>
      <c r="WTK120" s="349"/>
      <c r="WTL120" s="349"/>
      <c r="WTM120" s="349"/>
      <c r="WTN120" s="349"/>
      <c r="WTO120" s="349"/>
      <c r="WTP120" s="349"/>
      <c r="WTQ120" s="349"/>
      <c r="WTR120" s="349"/>
      <c r="WTS120" s="349"/>
      <c r="WTT120" s="349"/>
      <c r="WTU120" s="349"/>
      <c r="WTV120" s="349"/>
      <c r="WTW120" s="349"/>
      <c r="WTX120" s="349"/>
      <c r="WTY120" s="349"/>
      <c r="WTZ120" s="349"/>
      <c r="WUA120" s="349"/>
      <c r="WUB120" s="349"/>
      <c r="WUC120" s="349"/>
      <c r="WUD120" s="349"/>
      <c r="WUE120" s="349"/>
      <c r="WUF120" s="349"/>
      <c r="WUG120" s="349"/>
      <c r="WUH120" s="349"/>
      <c r="WUI120" s="349"/>
      <c r="WUJ120" s="349"/>
      <c r="WUK120" s="349"/>
      <c r="WUL120" s="349"/>
      <c r="WUM120" s="349"/>
      <c r="WUN120" s="349"/>
      <c r="WUO120" s="349"/>
      <c r="WUP120" s="349"/>
      <c r="WUQ120" s="349"/>
      <c r="WUR120" s="349"/>
      <c r="WUS120" s="349"/>
      <c r="WUT120" s="349"/>
      <c r="WUU120" s="349"/>
      <c r="WUV120" s="349"/>
      <c r="WUW120" s="349"/>
      <c r="WUX120" s="349"/>
      <c r="WUY120" s="349"/>
      <c r="WUZ120" s="349"/>
      <c r="WVA120" s="349"/>
      <c r="WVB120" s="349"/>
      <c r="WVC120" s="349"/>
      <c r="WVD120" s="349"/>
      <c r="WVE120" s="349"/>
      <c r="WVF120" s="349"/>
      <c r="WVG120" s="349"/>
      <c r="WVH120" s="349"/>
      <c r="WVI120" s="349"/>
      <c r="WVJ120" s="349"/>
      <c r="WVK120" s="349"/>
      <c r="WVL120" s="349"/>
      <c r="WVM120" s="349"/>
      <c r="WVN120" s="349"/>
      <c r="WVO120" s="349"/>
      <c r="WVP120" s="349"/>
      <c r="WVQ120" s="349"/>
      <c r="WVR120" s="349"/>
      <c r="WVS120" s="349"/>
      <c r="WVT120" s="349"/>
      <c r="WVU120" s="349"/>
      <c r="WVV120" s="349"/>
      <c r="WVW120" s="349"/>
      <c r="WVX120" s="349"/>
      <c r="WVY120" s="349"/>
      <c r="WVZ120" s="349"/>
      <c r="WWA120" s="349"/>
      <c r="WWB120" s="349"/>
      <c r="WWC120" s="349"/>
      <c r="WWD120" s="349"/>
      <c r="WWE120" s="349"/>
      <c r="WWF120" s="349"/>
      <c r="WWG120" s="349"/>
      <c r="WWH120" s="349"/>
      <c r="WWI120" s="349"/>
      <c r="WWJ120" s="349"/>
      <c r="WWK120" s="349"/>
      <c r="WWL120" s="349"/>
      <c r="WWM120" s="349"/>
      <c r="WWN120" s="349"/>
      <c r="WWO120" s="349"/>
      <c r="WWP120" s="349"/>
      <c r="WWQ120" s="349"/>
      <c r="WWR120" s="349"/>
      <c r="WWS120" s="349"/>
      <c r="WWT120" s="349"/>
      <c r="WWU120" s="349"/>
      <c r="WWV120" s="349"/>
      <c r="WWW120" s="349"/>
      <c r="WWX120" s="349"/>
      <c r="WWY120" s="349"/>
      <c r="WWZ120" s="349"/>
      <c r="WXA120" s="349"/>
      <c r="WXB120" s="349"/>
      <c r="WXC120" s="349"/>
      <c r="WXD120" s="349"/>
      <c r="WXE120" s="349"/>
      <c r="WXF120" s="349"/>
      <c r="WXG120" s="349"/>
      <c r="WXH120" s="349"/>
      <c r="WXI120" s="349"/>
      <c r="WXJ120" s="349"/>
      <c r="WXK120" s="349"/>
      <c r="WXL120" s="349"/>
      <c r="WXM120" s="349"/>
      <c r="WXN120" s="349"/>
      <c r="WXO120" s="349"/>
      <c r="WXP120" s="349"/>
      <c r="WXQ120" s="349"/>
      <c r="WXR120" s="349"/>
      <c r="WXS120" s="349"/>
      <c r="WXT120" s="349"/>
      <c r="WXU120" s="349"/>
      <c r="WXV120" s="349"/>
      <c r="WXW120" s="349"/>
      <c r="WXX120" s="349"/>
      <c r="WXY120" s="349"/>
      <c r="WXZ120" s="349"/>
      <c r="WYA120" s="349"/>
      <c r="WYB120" s="349"/>
      <c r="WYC120" s="349"/>
      <c r="WYD120" s="349"/>
      <c r="WYE120" s="349"/>
      <c r="WYF120" s="349"/>
      <c r="WYG120" s="349"/>
      <c r="WYH120" s="349"/>
      <c r="WYI120" s="349"/>
      <c r="WYJ120" s="349"/>
      <c r="WYK120" s="349"/>
      <c r="WYL120" s="349"/>
      <c r="WYM120" s="349"/>
      <c r="WYN120" s="349"/>
      <c r="WYO120" s="349"/>
      <c r="WYP120" s="349"/>
      <c r="WYQ120" s="349"/>
      <c r="WYR120" s="349"/>
      <c r="WYS120" s="349"/>
      <c r="WYT120" s="349"/>
      <c r="WYU120" s="349"/>
      <c r="WYV120" s="349"/>
      <c r="WYW120" s="349"/>
      <c r="WYX120" s="349"/>
      <c r="WYY120" s="349"/>
      <c r="WYZ120" s="349"/>
      <c r="WZA120" s="349"/>
      <c r="WZB120" s="349"/>
      <c r="WZC120" s="349"/>
      <c r="WZD120" s="349"/>
      <c r="WZE120" s="349"/>
      <c r="WZF120" s="349"/>
      <c r="WZG120" s="349"/>
      <c r="WZH120" s="349"/>
      <c r="WZI120" s="349"/>
      <c r="WZJ120" s="349"/>
      <c r="WZK120" s="349"/>
      <c r="WZL120" s="349"/>
      <c r="WZM120" s="349"/>
      <c r="WZN120" s="349"/>
      <c r="WZO120" s="349"/>
      <c r="WZP120" s="349"/>
      <c r="WZQ120" s="349"/>
      <c r="WZR120" s="349"/>
      <c r="WZS120" s="349"/>
      <c r="WZT120" s="349"/>
      <c r="WZU120" s="349"/>
      <c r="WZV120" s="349"/>
      <c r="WZW120" s="349"/>
      <c r="WZX120" s="349"/>
      <c r="WZY120" s="349"/>
      <c r="WZZ120" s="349"/>
      <c r="XAA120" s="349"/>
      <c r="XAB120" s="349"/>
      <c r="XAC120" s="349"/>
      <c r="XAD120" s="349"/>
      <c r="XAE120" s="349"/>
      <c r="XAF120" s="349"/>
      <c r="XAG120" s="349"/>
      <c r="XAH120" s="349"/>
      <c r="XAI120" s="349"/>
      <c r="XAJ120" s="349"/>
      <c r="XAK120" s="349"/>
      <c r="XAL120" s="349"/>
      <c r="XAM120" s="349"/>
      <c r="XAN120" s="349"/>
      <c r="XAO120" s="349"/>
      <c r="XAP120" s="349"/>
      <c r="XAQ120" s="349"/>
      <c r="XAR120" s="349"/>
      <c r="XAS120" s="349"/>
      <c r="XAT120" s="349"/>
      <c r="XAU120" s="349"/>
      <c r="XAV120" s="349"/>
      <c r="XAW120" s="349"/>
      <c r="XAX120" s="349"/>
      <c r="XAY120" s="349"/>
      <c r="XAZ120" s="349"/>
      <c r="XBA120" s="349"/>
      <c r="XBB120" s="349"/>
      <c r="XBC120" s="349"/>
      <c r="XBD120" s="349"/>
      <c r="XBE120" s="349"/>
      <c r="XBF120" s="349"/>
      <c r="XBG120" s="349"/>
      <c r="XBH120" s="349"/>
      <c r="XBI120" s="349"/>
      <c r="XBJ120" s="349"/>
      <c r="XBK120" s="349"/>
      <c r="XBL120" s="349"/>
      <c r="XBM120" s="349"/>
      <c r="XBN120" s="349"/>
      <c r="XBO120" s="349"/>
      <c r="XBP120" s="349"/>
      <c r="XBQ120" s="349"/>
      <c r="XBR120" s="349"/>
      <c r="XBS120" s="349"/>
      <c r="XBT120" s="349"/>
      <c r="XBU120" s="349"/>
      <c r="XBV120" s="349"/>
      <c r="XBW120" s="349"/>
      <c r="XBX120" s="349"/>
      <c r="XBY120" s="349"/>
      <c r="XBZ120" s="349"/>
      <c r="XCA120" s="349"/>
      <c r="XCB120" s="349"/>
      <c r="XCC120" s="349"/>
      <c r="XCD120" s="349"/>
      <c r="XCE120" s="349"/>
      <c r="XCF120" s="349"/>
      <c r="XCG120" s="349"/>
      <c r="XCH120" s="349"/>
      <c r="XCI120" s="349"/>
      <c r="XCJ120" s="349"/>
      <c r="XCK120" s="349"/>
      <c r="XCL120" s="349"/>
      <c r="XCM120" s="349"/>
      <c r="XCN120" s="349"/>
      <c r="XCO120" s="349"/>
      <c r="XCP120" s="349"/>
      <c r="XCQ120" s="349"/>
      <c r="XCR120" s="349"/>
      <c r="XCS120" s="349"/>
      <c r="XCT120" s="349"/>
      <c r="XCU120" s="349"/>
      <c r="XCV120" s="349"/>
      <c r="XCW120" s="349"/>
      <c r="XCX120" s="349"/>
      <c r="XCY120" s="349"/>
      <c r="XCZ120" s="349"/>
      <c r="XDA120" s="349"/>
      <c r="XDB120" s="349"/>
      <c r="XDC120" s="349"/>
      <c r="XDD120" s="349"/>
      <c r="XDE120" s="349"/>
      <c r="XDF120" s="349"/>
      <c r="XDG120" s="349"/>
      <c r="XDH120" s="349"/>
      <c r="XDI120" s="349"/>
      <c r="XDJ120" s="349"/>
      <c r="XDK120" s="349"/>
      <c r="XDL120" s="349"/>
      <c r="XDM120" s="349"/>
      <c r="XDN120" s="349"/>
      <c r="XDO120" s="349"/>
      <c r="XDP120" s="349"/>
      <c r="XDQ120" s="349"/>
      <c r="XDR120" s="349"/>
      <c r="XDS120" s="349"/>
      <c r="XDT120" s="349"/>
      <c r="XDU120" s="349"/>
      <c r="XDV120" s="349"/>
      <c r="XDW120" s="349"/>
      <c r="XDX120" s="349"/>
      <c r="XDY120" s="349"/>
      <c r="XDZ120" s="349"/>
      <c r="XEA120" s="349"/>
      <c r="XEB120" s="349"/>
      <c r="XEC120" s="349"/>
      <c r="XED120" s="349"/>
      <c r="XEE120" s="349"/>
      <c r="XEF120" s="349"/>
      <c r="XEG120" s="349"/>
      <c r="XEH120" s="349"/>
      <c r="XEI120" s="349"/>
      <c r="XEJ120" s="349"/>
      <c r="XEK120" s="349"/>
      <c r="XEL120" s="349"/>
      <c r="XEM120" s="349"/>
      <c r="XEN120" s="349"/>
      <c r="XEO120" s="349"/>
      <c r="XEP120" s="349"/>
      <c r="XEQ120" s="349"/>
      <c r="XER120" s="349"/>
      <c r="XES120" s="349"/>
      <c r="XET120" s="349"/>
      <c r="XEU120" s="349"/>
      <c r="XEV120" s="349"/>
      <c r="XEW120" s="349"/>
      <c r="XEX120" s="349"/>
      <c r="XEY120" s="349"/>
      <c r="XEZ120" s="349"/>
      <c r="XFA120" s="349"/>
      <c r="XFB120" s="349"/>
      <c r="XFC120" s="349"/>
      <c r="XFD120" s="349"/>
    </row>
    <row r="121" spans="1:16384" s="179" customFormat="1" ht="14.25" x14ac:dyDescent="0.2">
      <c r="A121" s="209"/>
      <c r="K121" s="197"/>
    </row>
    <row r="122" spans="1:16384" ht="90" x14ac:dyDescent="0.25">
      <c r="A122" s="202">
        <v>43739</v>
      </c>
      <c r="B122" s="203" t="s">
        <v>22</v>
      </c>
      <c r="C122" s="203" t="s">
        <v>23</v>
      </c>
      <c r="D122" s="203" t="s">
        <v>79</v>
      </c>
      <c r="E122" s="203" t="s">
        <v>24</v>
      </c>
      <c r="F122" s="204" t="s">
        <v>25</v>
      </c>
      <c r="G122" s="204" t="s">
        <v>26</v>
      </c>
      <c r="H122" s="204" t="s">
        <v>27</v>
      </c>
      <c r="I122" s="204" t="s">
        <v>78</v>
      </c>
      <c r="J122" s="205"/>
      <c r="K122" s="206" t="s">
        <v>279</v>
      </c>
      <c r="L122" s="207" t="s">
        <v>280</v>
      </c>
      <c r="M122" s="208" t="s">
        <v>281</v>
      </c>
      <c r="N122" s="205"/>
      <c r="O122" s="368" t="s">
        <v>131</v>
      </c>
      <c r="P122" s="369"/>
      <c r="Q122" s="369"/>
      <c r="R122" s="370"/>
      <c r="U122" s="179"/>
      <c r="V122" s="179"/>
    </row>
    <row r="123" spans="1:16384" s="182" customFormat="1" ht="15" customHeight="1" x14ac:dyDescent="0.2">
      <c r="A123" s="209"/>
      <c r="B123" s="210" t="s">
        <v>277</v>
      </c>
      <c r="C123" s="210" t="s">
        <v>167</v>
      </c>
      <c r="D123" s="210"/>
      <c r="E123" s="210" t="s">
        <v>211</v>
      </c>
      <c r="F123" s="210">
        <v>432</v>
      </c>
      <c r="G123" s="210" t="s">
        <v>242</v>
      </c>
      <c r="H123" s="210" t="s">
        <v>242</v>
      </c>
      <c r="I123" s="210"/>
      <c r="J123" s="179"/>
      <c r="K123" s="210"/>
      <c r="L123" s="210"/>
      <c r="M123" s="210"/>
      <c r="N123" s="179"/>
      <c r="O123" s="210">
        <v>4507</v>
      </c>
      <c r="P123" s="210"/>
      <c r="Q123" s="210"/>
      <c r="R123" s="210"/>
      <c r="S123" s="179"/>
      <c r="T123" s="179"/>
      <c r="U123" s="179"/>
      <c r="V123" s="179"/>
    </row>
    <row r="124" spans="1:16384" s="182" customFormat="1" ht="15" customHeight="1" x14ac:dyDescent="0.2">
      <c r="A124" s="209"/>
      <c r="B124" s="210" t="s">
        <v>277</v>
      </c>
      <c r="C124" s="210" t="s">
        <v>167</v>
      </c>
      <c r="D124" s="210"/>
      <c r="E124" s="210" t="s">
        <v>212</v>
      </c>
      <c r="F124" s="210" t="s">
        <v>242</v>
      </c>
      <c r="G124" s="210" t="s">
        <v>242</v>
      </c>
      <c r="H124" s="210" t="s">
        <v>242</v>
      </c>
      <c r="I124" s="210"/>
      <c r="J124" s="179"/>
      <c r="K124" s="210"/>
      <c r="L124" s="210"/>
      <c r="M124" s="210"/>
      <c r="N124" s="179"/>
      <c r="O124" s="210" t="s">
        <v>242</v>
      </c>
      <c r="P124" s="210"/>
      <c r="Q124" s="210"/>
      <c r="R124" s="210"/>
      <c r="S124" s="179"/>
      <c r="T124" s="179"/>
      <c r="U124" s="179"/>
      <c r="V124" s="179"/>
    </row>
    <row r="125" spans="1:16384" s="182" customFormat="1" ht="15" customHeight="1" x14ac:dyDescent="0.2">
      <c r="A125" s="209"/>
      <c r="B125" s="210" t="s">
        <v>277</v>
      </c>
      <c r="C125" s="210" t="s">
        <v>167</v>
      </c>
      <c r="D125" s="210"/>
      <c r="E125" s="210" t="s">
        <v>213</v>
      </c>
      <c r="F125" s="210" t="s">
        <v>242</v>
      </c>
      <c r="G125" s="210" t="s">
        <v>242</v>
      </c>
      <c r="H125" s="210" t="s">
        <v>242</v>
      </c>
      <c r="I125" s="210"/>
      <c r="J125" s="179"/>
      <c r="K125" s="210"/>
      <c r="L125" s="210"/>
      <c r="M125" s="210"/>
      <c r="N125" s="179"/>
      <c r="O125" s="210" t="s">
        <v>242</v>
      </c>
      <c r="P125" s="210"/>
      <c r="Q125" s="210"/>
      <c r="R125" s="210"/>
      <c r="S125" s="179"/>
      <c r="T125" s="179"/>
      <c r="U125" s="179"/>
      <c r="V125" s="179"/>
    </row>
    <row r="126" spans="1:16384" s="182" customFormat="1" ht="15" customHeight="1" x14ac:dyDescent="0.2">
      <c r="A126" s="209"/>
      <c r="B126" s="210" t="s">
        <v>277</v>
      </c>
      <c r="C126" s="210" t="s">
        <v>172</v>
      </c>
      <c r="D126" s="210"/>
      <c r="E126" s="210" t="s">
        <v>214</v>
      </c>
      <c r="F126" s="210">
        <v>149</v>
      </c>
      <c r="G126" s="210">
        <v>3</v>
      </c>
      <c r="H126" s="210">
        <v>4</v>
      </c>
      <c r="I126" s="210"/>
      <c r="J126" s="179"/>
      <c r="K126" s="210"/>
      <c r="L126" s="210"/>
      <c r="M126" s="210"/>
      <c r="N126" s="179"/>
      <c r="O126" s="210">
        <v>10</v>
      </c>
      <c r="P126" s="210"/>
      <c r="Q126" s="210"/>
      <c r="R126" s="210"/>
      <c r="S126" s="179"/>
      <c r="T126" s="179"/>
      <c r="U126" s="179"/>
      <c r="V126" s="179"/>
    </row>
    <row r="127" spans="1:16384" s="182" customFormat="1" ht="15" customHeight="1" x14ac:dyDescent="0.2">
      <c r="A127" s="209"/>
      <c r="B127" s="210" t="s">
        <v>277</v>
      </c>
      <c r="C127" s="210" t="s">
        <v>172</v>
      </c>
      <c r="D127" s="210"/>
      <c r="E127" s="210" t="s">
        <v>213</v>
      </c>
      <c r="F127" s="210" t="s">
        <v>242</v>
      </c>
      <c r="G127" s="210" t="s">
        <v>242</v>
      </c>
      <c r="H127" s="210" t="s">
        <v>242</v>
      </c>
      <c r="I127" s="210"/>
      <c r="J127" s="179"/>
      <c r="K127" s="210"/>
      <c r="L127" s="210"/>
      <c r="M127" s="210"/>
      <c r="N127" s="179"/>
      <c r="O127" s="210">
        <v>12266</v>
      </c>
      <c r="P127" s="210"/>
      <c r="Q127" s="210"/>
      <c r="R127" s="210"/>
      <c r="S127" s="179"/>
      <c r="T127" s="179"/>
      <c r="U127" s="179"/>
      <c r="V127" s="179"/>
    </row>
    <row r="128" spans="1:16384" s="182" customFormat="1" ht="15" customHeight="1" x14ac:dyDescent="0.2">
      <c r="A128" s="209"/>
      <c r="B128" s="210" t="s">
        <v>277</v>
      </c>
      <c r="C128" s="210" t="s">
        <v>172</v>
      </c>
      <c r="D128" s="210"/>
      <c r="E128" s="210" t="s">
        <v>215</v>
      </c>
      <c r="F128" s="210" t="s">
        <v>242</v>
      </c>
      <c r="G128" s="210" t="s">
        <v>242</v>
      </c>
      <c r="H128" s="210" t="s">
        <v>242</v>
      </c>
      <c r="I128" s="210"/>
      <c r="J128" s="179"/>
      <c r="K128" s="210"/>
      <c r="L128" s="210"/>
      <c r="M128" s="210"/>
      <c r="N128" s="179"/>
      <c r="O128" s="210" t="s">
        <v>242</v>
      </c>
      <c r="P128" s="210"/>
      <c r="Q128" s="210"/>
      <c r="R128" s="210"/>
      <c r="S128" s="179"/>
      <c r="T128" s="179"/>
      <c r="U128" s="179"/>
      <c r="V128" s="179"/>
    </row>
    <row r="129" spans="1:22" s="182" customFormat="1" ht="15" customHeight="1" x14ac:dyDescent="0.2">
      <c r="A129" s="209"/>
      <c r="B129" s="210" t="s">
        <v>277</v>
      </c>
      <c r="C129" s="210" t="s">
        <v>172</v>
      </c>
      <c r="D129" s="210"/>
      <c r="E129" s="210" t="s">
        <v>216</v>
      </c>
      <c r="F129" s="210" t="s">
        <v>242</v>
      </c>
      <c r="G129" s="210" t="s">
        <v>242</v>
      </c>
      <c r="H129" s="210" t="s">
        <v>242</v>
      </c>
      <c r="I129" s="210"/>
      <c r="J129" s="179"/>
      <c r="K129" s="210"/>
      <c r="L129" s="210"/>
      <c r="M129" s="210"/>
      <c r="N129" s="179"/>
      <c r="O129" s="210" t="s">
        <v>242</v>
      </c>
      <c r="P129" s="210"/>
      <c r="Q129" s="210"/>
      <c r="R129" s="210"/>
      <c r="S129" s="179"/>
      <c r="T129" s="179"/>
      <c r="U129" s="179"/>
      <c r="V129" s="179"/>
    </row>
    <row r="130" spans="1:22" s="182" customFormat="1" ht="15" customHeight="1" x14ac:dyDescent="0.2">
      <c r="A130" s="209"/>
      <c r="B130" s="210" t="s">
        <v>277</v>
      </c>
      <c r="C130" s="210" t="s">
        <v>202</v>
      </c>
      <c r="D130" s="210"/>
      <c r="E130" s="210" t="s">
        <v>217</v>
      </c>
      <c r="F130" s="210">
        <v>2</v>
      </c>
      <c r="G130" s="210" t="s">
        <v>242</v>
      </c>
      <c r="H130" s="210" t="s">
        <v>242</v>
      </c>
      <c r="I130" s="210"/>
      <c r="J130" s="179"/>
      <c r="K130" s="210"/>
      <c r="L130" s="210"/>
      <c r="M130" s="210"/>
      <c r="N130" s="179"/>
      <c r="O130" s="210">
        <v>38</v>
      </c>
      <c r="P130" s="210"/>
      <c r="Q130" s="210"/>
      <c r="R130" s="210"/>
      <c r="S130" s="179"/>
      <c r="T130" s="179"/>
      <c r="U130" s="179"/>
      <c r="V130" s="179"/>
    </row>
    <row r="131" spans="1:22" s="182" customFormat="1" ht="15" customHeight="1" x14ac:dyDescent="0.2">
      <c r="A131" s="209"/>
      <c r="B131" s="210" t="s">
        <v>277</v>
      </c>
      <c r="C131" s="210" t="s">
        <v>174</v>
      </c>
      <c r="D131" s="210"/>
      <c r="E131" s="210" t="s">
        <v>211</v>
      </c>
      <c r="F131" s="210" t="s">
        <v>242</v>
      </c>
      <c r="G131" s="210" t="s">
        <v>242</v>
      </c>
      <c r="H131" s="210" t="s">
        <v>242</v>
      </c>
      <c r="I131" s="210"/>
      <c r="J131" s="179"/>
      <c r="K131" s="210"/>
      <c r="L131" s="210"/>
      <c r="M131" s="210"/>
      <c r="N131" s="179"/>
      <c r="O131" s="210">
        <v>1</v>
      </c>
      <c r="P131" s="210"/>
      <c r="Q131" s="210"/>
      <c r="R131" s="210"/>
      <c r="S131" s="179"/>
      <c r="T131" s="179"/>
      <c r="U131" s="179"/>
      <c r="V131" s="179"/>
    </row>
    <row r="132" spans="1:22" s="182" customFormat="1" ht="15" customHeight="1" x14ac:dyDescent="0.2">
      <c r="A132" s="209"/>
      <c r="B132" s="210" t="s">
        <v>277</v>
      </c>
      <c r="C132" s="210" t="s">
        <v>174</v>
      </c>
      <c r="D132" s="210"/>
      <c r="E132" s="210" t="s">
        <v>213</v>
      </c>
      <c r="F132" s="210">
        <v>589</v>
      </c>
      <c r="G132" s="210" t="s">
        <v>242</v>
      </c>
      <c r="H132" s="210" t="s">
        <v>242</v>
      </c>
      <c r="I132" s="210"/>
      <c r="J132" s="179"/>
      <c r="K132" s="210"/>
      <c r="L132" s="210"/>
      <c r="M132" s="210"/>
      <c r="N132" s="179"/>
      <c r="O132" s="210">
        <v>7068</v>
      </c>
      <c r="P132" s="210"/>
      <c r="Q132" s="210"/>
      <c r="R132" s="210"/>
      <c r="S132" s="179"/>
      <c r="T132" s="179"/>
      <c r="U132" s="179"/>
      <c r="V132" s="179"/>
    </row>
    <row r="133" spans="1:22" s="182" customFormat="1" ht="15" customHeight="1" x14ac:dyDescent="0.2">
      <c r="A133" s="209"/>
      <c r="B133" s="210" t="s">
        <v>277</v>
      </c>
      <c r="C133" s="210" t="s">
        <v>174</v>
      </c>
      <c r="D133" s="210"/>
      <c r="E133" s="210" t="s">
        <v>218</v>
      </c>
      <c r="F133" s="210" t="s">
        <v>242</v>
      </c>
      <c r="G133" s="210" t="s">
        <v>242</v>
      </c>
      <c r="H133" s="210" t="s">
        <v>242</v>
      </c>
      <c r="I133" s="210"/>
      <c r="J133" s="179"/>
      <c r="K133" s="210"/>
      <c r="L133" s="210"/>
      <c r="M133" s="210"/>
      <c r="N133" s="179"/>
      <c r="O133" s="210" t="s">
        <v>242</v>
      </c>
      <c r="P133" s="210"/>
      <c r="Q133" s="210"/>
      <c r="R133" s="210"/>
      <c r="S133" s="179"/>
      <c r="T133" s="179"/>
      <c r="U133" s="179"/>
      <c r="V133" s="179"/>
    </row>
    <row r="134" spans="1:22" s="182" customFormat="1" ht="15" customHeight="1" x14ac:dyDescent="0.2">
      <c r="A134" s="209"/>
      <c r="B134" s="210" t="s">
        <v>277</v>
      </c>
      <c r="C134" s="210" t="s">
        <v>175</v>
      </c>
      <c r="D134" s="210"/>
      <c r="E134" s="210" t="s">
        <v>219</v>
      </c>
      <c r="F134" s="210" t="s">
        <v>242</v>
      </c>
      <c r="G134" s="210" t="s">
        <v>242</v>
      </c>
      <c r="H134" s="210" t="s">
        <v>242</v>
      </c>
      <c r="I134" s="210"/>
      <c r="J134" s="179"/>
      <c r="K134" s="210"/>
      <c r="L134" s="210"/>
      <c r="M134" s="210"/>
      <c r="N134" s="179"/>
      <c r="O134" s="210">
        <v>206</v>
      </c>
      <c r="P134" s="210"/>
      <c r="Q134" s="210"/>
      <c r="R134" s="210"/>
      <c r="S134" s="179"/>
      <c r="T134" s="179"/>
      <c r="U134" s="179"/>
      <c r="V134" s="179"/>
    </row>
    <row r="135" spans="1:22" s="182" customFormat="1" ht="15" customHeight="1" x14ac:dyDescent="0.2">
      <c r="A135" s="209"/>
      <c r="B135" s="210" t="s">
        <v>277</v>
      </c>
      <c r="C135" s="210" t="s">
        <v>175</v>
      </c>
      <c r="D135" s="210"/>
      <c r="E135" s="210" t="s">
        <v>220</v>
      </c>
      <c r="F135" s="210">
        <v>7</v>
      </c>
      <c r="G135" s="210">
        <v>2</v>
      </c>
      <c r="H135" s="210">
        <v>1</v>
      </c>
      <c r="I135" s="210"/>
      <c r="J135" s="179"/>
      <c r="K135" s="210"/>
      <c r="L135" s="210"/>
      <c r="M135" s="210"/>
      <c r="N135" s="179"/>
      <c r="O135" s="210">
        <v>9279</v>
      </c>
      <c r="P135" s="210"/>
      <c r="Q135" s="210"/>
      <c r="R135" s="210"/>
      <c r="S135" s="179"/>
      <c r="T135" s="179"/>
      <c r="U135" s="179"/>
      <c r="V135" s="179"/>
    </row>
    <row r="136" spans="1:22" s="182" customFormat="1" ht="15" customHeight="1" x14ac:dyDescent="0.2">
      <c r="A136" s="209"/>
      <c r="B136" s="210" t="s">
        <v>277</v>
      </c>
      <c r="C136" s="210" t="s">
        <v>175</v>
      </c>
      <c r="D136" s="210"/>
      <c r="E136" s="210" t="s">
        <v>221</v>
      </c>
      <c r="F136" s="210" t="s">
        <v>242</v>
      </c>
      <c r="G136" s="210" t="s">
        <v>242</v>
      </c>
      <c r="H136" s="210" t="s">
        <v>242</v>
      </c>
      <c r="I136" s="210"/>
      <c r="J136" s="179"/>
      <c r="K136" s="210"/>
      <c r="L136" s="210"/>
      <c r="M136" s="210"/>
      <c r="N136" s="179"/>
      <c r="O136" s="210">
        <v>4</v>
      </c>
      <c r="P136" s="210"/>
      <c r="Q136" s="210"/>
      <c r="R136" s="210"/>
      <c r="S136" s="179"/>
      <c r="T136" s="179"/>
      <c r="U136" s="179"/>
      <c r="V136" s="179"/>
    </row>
    <row r="137" spans="1:22" s="182" customFormat="1" ht="15" customHeight="1" x14ac:dyDescent="0.2">
      <c r="A137" s="209"/>
      <c r="B137" s="210" t="s">
        <v>277</v>
      </c>
      <c r="C137" s="210" t="s">
        <v>175</v>
      </c>
      <c r="D137" s="210"/>
      <c r="E137" s="210" t="s">
        <v>216</v>
      </c>
      <c r="F137" s="210">
        <v>77</v>
      </c>
      <c r="G137" s="210">
        <v>25</v>
      </c>
      <c r="H137" s="210">
        <v>22</v>
      </c>
      <c r="I137" s="210"/>
      <c r="J137" s="179"/>
      <c r="K137" s="210"/>
      <c r="L137" s="210"/>
      <c r="M137" s="210"/>
      <c r="N137" s="179"/>
      <c r="O137" s="210">
        <v>3631</v>
      </c>
      <c r="P137" s="210"/>
      <c r="Q137" s="210"/>
      <c r="R137" s="210"/>
      <c r="S137" s="179"/>
      <c r="T137" s="179"/>
      <c r="U137" s="179"/>
      <c r="V137" s="179"/>
    </row>
    <row r="138" spans="1:22" s="182" customFormat="1" ht="15" customHeight="1" x14ac:dyDescent="0.2">
      <c r="A138" s="209"/>
      <c r="B138" s="210" t="s">
        <v>277</v>
      </c>
      <c r="C138" s="210" t="s">
        <v>175</v>
      </c>
      <c r="D138" s="210"/>
      <c r="E138" s="210" t="s">
        <v>222</v>
      </c>
      <c r="F138" s="210">
        <v>67</v>
      </c>
      <c r="G138" s="210">
        <v>15</v>
      </c>
      <c r="H138" s="210">
        <v>11</v>
      </c>
      <c r="I138" s="210"/>
      <c r="J138" s="179"/>
      <c r="K138" s="210"/>
      <c r="L138" s="210"/>
      <c r="M138" s="210"/>
      <c r="N138" s="179"/>
      <c r="O138" s="210" t="s">
        <v>242</v>
      </c>
      <c r="P138" s="210"/>
      <c r="Q138" s="210"/>
      <c r="R138" s="210"/>
      <c r="S138" s="179"/>
      <c r="T138" s="179"/>
      <c r="U138" s="179"/>
      <c r="V138" s="179"/>
    </row>
    <row r="139" spans="1:22" s="182" customFormat="1" ht="15" customHeight="1" x14ac:dyDescent="0.2">
      <c r="A139" s="209"/>
      <c r="B139" s="210" t="s">
        <v>277</v>
      </c>
      <c r="C139" s="210" t="s">
        <v>176</v>
      </c>
      <c r="D139" s="210"/>
      <c r="E139" s="210" t="s">
        <v>223</v>
      </c>
      <c r="F139" s="210">
        <v>1</v>
      </c>
      <c r="G139" s="210" t="s">
        <v>242</v>
      </c>
      <c r="H139" s="210" t="s">
        <v>242</v>
      </c>
      <c r="I139" s="210"/>
      <c r="J139" s="179"/>
      <c r="K139" s="210"/>
      <c r="L139" s="210"/>
      <c r="M139" s="210"/>
      <c r="N139" s="179"/>
      <c r="O139" s="210">
        <v>8</v>
      </c>
      <c r="P139" s="210"/>
      <c r="Q139" s="210"/>
      <c r="R139" s="210"/>
      <c r="S139" s="179"/>
      <c r="T139" s="179"/>
      <c r="U139" s="179"/>
      <c r="V139" s="179"/>
    </row>
    <row r="140" spans="1:22" s="182" customFormat="1" ht="15" customHeight="1" x14ac:dyDescent="0.2">
      <c r="A140" s="209"/>
      <c r="B140" s="210" t="s">
        <v>277</v>
      </c>
      <c r="C140" s="210" t="s">
        <v>176</v>
      </c>
      <c r="D140" s="210"/>
      <c r="E140" s="210" t="s">
        <v>224</v>
      </c>
      <c r="F140" s="210" t="s">
        <v>242</v>
      </c>
      <c r="G140" s="210" t="s">
        <v>242</v>
      </c>
      <c r="H140" s="210" t="s">
        <v>242</v>
      </c>
      <c r="I140" s="210"/>
      <c r="J140" s="179"/>
      <c r="K140" s="210"/>
      <c r="L140" s="210"/>
      <c r="M140" s="210"/>
      <c r="N140" s="179"/>
      <c r="O140" s="210">
        <v>6351</v>
      </c>
      <c r="P140" s="210"/>
      <c r="Q140" s="210"/>
      <c r="R140" s="210"/>
      <c r="S140" s="179"/>
      <c r="T140" s="179"/>
      <c r="U140" s="179"/>
      <c r="V140" s="179"/>
    </row>
    <row r="141" spans="1:22" s="182" customFormat="1" ht="15" customHeight="1" x14ac:dyDescent="0.2">
      <c r="A141" s="209"/>
      <c r="B141" s="210" t="s">
        <v>277</v>
      </c>
      <c r="C141" s="210" t="s">
        <v>176</v>
      </c>
      <c r="D141" s="210"/>
      <c r="E141" s="210" t="s">
        <v>216</v>
      </c>
      <c r="F141" s="210" t="s">
        <v>242</v>
      </c>
      <c r="G141" s="210" t="s">
        <v>242</v>
      </c>
      <c r="H141" s="210" t="s">
        <v>242</v>
      </c>
      <c r="I141" s="210"/>
      <c r="J141" s="179"/>
      <c r="K141" s="210"/>
      <c r="L141" s="210"/>
      <c r="M141" s="210"/>
      <c r="N141" s="179"/>
      <c r="O141" s="210" t="s">
        <v>242</v>
      </c>
      <c r="P141" s="210"/>
      <c r="Q141" s="210"/>
      <c r="R141" s="210"/>
      <c r="S141" s="179"/>
      <c r="T141" s="179"/>
      <c r="U141" s="179"/>
      <c r="V141" s="179"/>
    </row>
    <row r="142" spans="1:22" s="182" customFormat="1" ht="15" customHeight="1" x14ac:dyDescent="0.2">
      <c r="A142" s="209"/>
      <c r="B142" s="210" t="s">
        <v>277</v>
      </c>
      <c r="C142" s="210" t="s">
        <v>176</v>
      </c>
      <c r="D142" s="210"/>
      <c r="E142" s="210" t="s">
        <v>218</v>
      </c>
      <c r="F142" s="210" t="s">
        <v>242</v>
      </c>
      <c r="G142" s="210" t="s">
        <v>242</v>
      </c>
      <c r="H142" s="210" t="s">
        <v>242</v>
      </c>
      <c r="I142" s="210"/>
      <c r="J142" s="179"/>
      <c r="K142" s="210"/>
      <c r="L142" s="210"/>
      <c r="M142" s="210"/>
      <c r="N142" s="179"/>
      <c r="O142" s="210" t="s">
        <v>242</v>
      </c>
      <c r="P142" s="210"/>
      <c r="Q142" s="210"/>
      <c r="R142" s="210"/>
      <c r="S142" s="179"/>
      <c r="T142" s="179"/>
      <c r="U142" s="179"/>
      <c r="V142" s="179"/>
    </row>
    <row r="143" spans="1:22" s="182" customFormat="1" ht="15" customHeight="1" x14ac:dyDescent="0.2">
      <c r="A143" s="209"/>
      <c r="B143" s="210" t="s">
        <v>277</v>
      </c>
      <c r="C143" s="210" t="s">
        <v>176</v>
      </c>
      <c r="D143" s="210"/>
      <c r="E143" s="210" t="s">
        <v>225</v>
      </c>
      <c r="F143" s="210" t="s">
        <v>242</v>
      </c>
      <c r="G143" s="210" t="s">
        <v>242</v>
      </c>
      <c r="H143" s="210" t="s">
        <v>242</v>
      </c>
      <c r="I143" s="210"/>
      <c r="J143" s="179"/>
      <c r="K143" s="210"/>
      <c r="L143" s="210"/>
      <c r="M143" s="210"/>
      <c r="N143" s="179"/>
      <c r="O143" s="210" t="s">
        <v>242</v>
      </c>
      <c r="P143" s="210"/>
      <c r="Q143" s="210"/>
      <c r="R143" s="210"/>
      <c r="S143" s="179"/>
      <c r="T143" s="179"/>
      <c r="U143" s="179"/>
      <c r="V143" s="179"/>
    </row>
    <row r="144" spans="1:22" s="182" customFormat="1" ht="15" customHeight="1" x14ac:dyDescent="0.2">
      <c r="A144" s="209"/>
      <c r="B144" s="210" t="s">
        <v>277</v>
      </c>
      <c r="C144" s="210" t="s">
        <v>176</v>
      </c>
      <c r="D144" s="210"/>
      <c r="E144" s="210" t="s">
        <v>226</v>
      </c>
      <c r="F144" s="210">
        <v>441</v>
      </c>
      <c r="G144" s="210" t="s">
        <v>242</v>
      </c>
      <c r="H144" s="210">
        <v>1</v>
      </c>
      <c r="I144" s="210"/>
      <c r="J144" s="179"/>
      <c r="K144" s="210"/>
      <c r="L144" s="210"/>
      <c r="M144" s="210"/>
      <c r="N144" s="179"/>
      <c r="O144" s="210" t="s">
        <v>242</v>
      </c>
      <c r="P144" s="210"/>
      <c r="Q144" s="210"/>
      <c r="R144" s="210"/>
      <c r="S144" s="179"/>
      <c r="T144" s="179"/>
      <c r="U144" s="179"/>
      <c r="V144" s="179"/>
    </row>
    <row r="145" spans="1:22" s="182" customFormat="1" ht="15" customHeight="1" x14ac:dyDescent="0.2">
      <c r="A145" s="209"/>
      <c r="B145" s="210" t="s">
        <v>277</v>
      </c>
      <c r="C145" s="210" t="s">
        <v>177</v>
      </c>
      <c r="D145" s="210"/>
      <c r="E145" s="210" t="s">
        <v>227</v>
      </c>
      <c r="F145" s="210">
        <v>4</v>
      </c>
      <c r="G145" s="210" t="s">
        <v>242</v>
      </c>
      <c r="H145" s="210" t="s">
        <v>242</v>
      </c>
      <c r="I145" s="210"/>
      <c r="J145" s="179"/>
      <c r="K145" s="210"/>
      <c r="L145" s="210"/>
      <c r="M145" s="210"/>
      <c r="N145" s="179"/>
      <c r="O145" s="210">
        <v>364</v>
      </c>
      <c r="P145" s="210"/>
      <c r="Q145" s="210"/>
      <c r="R145" s="210"/>
      <c r="S145" s="179"/>
      <c r="T145" s="179"/>
      <c r="U145" s="179"/>
      <c r="V145" s="179"/>
    </row>
    <row r="146" spans="1:22" s="182" customFormat="1" ht="15" customHeight="1" x14ac:dyDescent="0.2">
      <c r="A146" s="209"/>
      <c r="B146" s="210" t="s">
        <v>277</v>
      </c>
      <c r="C146" s="210" t="s">
        <v>178</v>
      </c>
      <c r="D146" s="210"/>
      <c r="E146" s="210" t="s">
        <v>228</v>
      </c>
      <c r="F146" s="210">
        <v>12</v>
      </c>
      <c r="G146" s="210" t="s">
        <v>242</v>
      </c>
      <c r="H146" s="210" t="s">
        <v>242</v>
      </c>
      <c r="I146" s="210"/>
      <c r="J146" s="179"/>
      <c r="K146" s="210"/>
      <c r="L146" s="210"/>
      <c r="M146" s="210"/>
      <c r="N146" s="179"/>
      <c r="O146" s="210">
        <v>1298</v>
      </c>
      <c r="P146" s="210"/>
      <c r="Q146" s="210"/>
      <c r="R146" s="210"/>
      <c r="S146" s="179"/>
      <c r="T146" s="179"/>
      <c r="U146" s="179"/>
      <c r="V146" s="179"/>
    </row>
    <row r="147" spans="1:22" s="182" customFormat="1" ht="15" customHeight="1" x14ac:dyDescent="0.2">
      <c r="A147" s="209"/>
      <c r="B147" s="210" t="s">
        <v>277</v>
      </c>
      <c r="C147" s="210" t="s">
        <v>178</v>
      </c>
      <c r="D147" s="210"/>
      <c r="E147" s="210" t="s">
        <v>229</v>
      </c>
      <c r="F147" s="210" t="s">
        <v>242</v>
      </c>
      <c r="G147" s="210" t="s">
        <v>242</v>
      </c>
      <c r="H147" s="210" t="s">
        <v>242</v>
      </c>
      <c r="I147" s="210"/>
      <c r="J147" s="179"/>
      <c r="K147" s="210"/>
      <c r="L147" s="210"/>
      <c r="M147" s="210"/>
      <c r="N147" s="179"/>
      <c r="O147" s="210">
        <v>4</v>
      </c>
      <c r="P147" s="210"/>
      <c r="Q147" s="210"/>
      <c r="R147" s="210"/>
      <c r="S147" s="179"/>
      <c r="T147" s="179"/>
      <c r="U147" s="179"/>
      <c r="V147" s="179"/>
    </row>
    <row r="148" spans="1:22" s="182" customFormat="1" ht="15" customHeight="1" x14ac:dyDescent="0.2">
      <c r="A148" s="209"/>
      <c r="B148" s="210" t="s">
        <v>277</v>
      </c>
      <c r="C148" s="210" t="s">
        <v>179</v>
      </c>
      <c r="D148" s="210"/>
      <c r="E148" s="210" t="s">
        <v>211</v>
      </c>
      <c r="F148" s="210" t="s">
        <v>242</v>
      </c>
      <c r="G148" s="210" t="s">
        <v>242</v>
      </c>
      <c r="H148" s="210" t="s">
        <v>242</v>
      </c>
      <c r="I148" s="210"/>
      <c r="J148" s="179"/>
      <c r="K148" s="210"/>
      <c r="L148" s="210"/>
      <c r="M148" s="210"/>
      <c r="N148" s="179"/>
      <c r="O148" s="210">
        <v>1</v>
      </c>
      <c r="P148" s="210"/>
      <c r="Q148" s="210"/>
      <c r="R148" s="210"/>
      <c r="S148" s="179"/>
      <c r="T148" s="179"/>
      <c r="U148" s="179"/>
      <c r="V148" s="179"/>
    </row>
    <row r="149" spans="1:22" s="182" customFormat="1" ht="15" customHeight="1" x14ac:dyDescent="0.2">
      <c r="A149" s="209"/>
      <c r="B149" s="210" t="s">
        <v>277</v>
      </c>
      <c r="C149" s="210" t="s">
        <v>179</v>
      </c>
      <c r="D149" s="210"/>
      <c r="E149" s="210" t="s">
        <v>213</v>
      </c>
      <c r="F149" s="210" t="s">
        <v>242</v>
      </c>
      <c r="G149" s="210" t="s">
        <v>242</v>
      </c>
      <c r="H149" s="210" t="s">
        <v>242</v>
      </c>
      <c r="I149" s="210"/>
      <c r="J149" s="179"/>
      <c r="K149" s="210"/>
      <c r="L149" s="210"/>
      <c r="M149" s="210"/>
      <c r="N149" s="179"/>
      <c r="O149" s="210">
        <v>1</v>
      </c>
      <c r="P149" s="210"/>
      <c r="Q149" s="210"/>
      <c r="R149" s="210"/>
      <c r="S149" s="179"/>
      <c r="T149" s="179"/>
      <c r="U149" s="179"/>
      <c r="V149" s="179"/>
    </row>
    <row r="150" spans="1:22" s="182" customFormat="1" ht="15" customHeight="1" x14ac:dyDescent="0.2">
      <c r="A150" s="209"/>
      <c r="B150" s="210" t="s">
        <v>277</v>
      </c>
      <c r="C150" s="210" t="s">
        <v>179</v>
      </c>
      <c r="D150" s="210"/>
      <c r="E150" s="210" t="s">
        <v>230</v>
      </c>
      <c r="F150" s="210" t="s">
        <v>242</v>
      </c>
      <c r="G150" s="210" t="s">
        <v>242</v>
      </c>
      <c r="H150" s="210" t="s">
        <v>242</v>
      </c>
      <c r="I150" s="210"/>
      <c r="J150" s="179"/>
      <c r="K150" s="210"/>
      <c r="L150" s="210"/>
      <c r="M150" s="210"/>
      <c r="N150" s="179"/>
      <c r="O150" s="210">
        <v>11</v>
      </c>
      <c r="P150" s="210"/>
      <c r="Q150" s="210"/>
      <c r="R150" s="210"/>
      <c r="S150" s="179"/>
      <c r="T150" s="179"/>
      <c r="U150" s="179"/>
      <c r="V150" s="179"/>
    </row>
    <row r="151" spans="1:22" s="182" customFormat="1" ht="15" customHeight="1" x14ac:dyDescent="0.2">
      <c r="A151" s="209"/>
      <c r="B151" s="210" t="s">
        <v>277</v>
      </c>
      <c r="C151" s="210" t="s">
        <v>179</v>
      </c>
      <c r="D151" s="210"/>
      <c r="E151" s="210" t="s">
        <v>231</v>
      </c>
      <c r="F151" s="210" t="s">
        <v>242</v>
      </c>
      <c r="G151" s="210" t="s">
        <v>242</v>
      </c>
      <c r="H151" s="210" t="s">
        <v>242</v>
      </c>
      <c r="I151" s="210"/>
      <c r="J151" s="179"/>
      <c r="K151" s="210"/>
      <c r="L151" s="210"/>
      <c r="M151" s="210"/>
      <c r="N151" s="179"/>
      <c r="O151" s="210">
        <v>7789</v>
      </c>
      <c r="P151" s="210"/>
      <c r="Q151" s="210"/>
      <c r="R151" s="210"/>
      <c r="S151" s="179"/>
      <c r="T151" s="179"/>
      <c r="U151" s="179"/>
      <c r="V151" s="179"/>
    </row>
    <row r="152" spans="1:22" s="182" customFormat="1" ht="15" customHeight="1" x14ac:dyDescent="0.2">
      <c r="A152" s="209"/>
      <c r="B152" s="210" t="s">
        <v>277</v>
      </c>
      <c r="C152" s="210" t="s">
        <v>179</v>
      </c>
      <c r="D152" s="210"/>
      <c r="E152" s="210" t="s">
        <v>218</v>
      </c>
      <c r="F152" s="210">
        <v>74</v>
      </c>
      <c r="G152" s="210" t="s">
        <v>242</v>
      </c>
      <c r="H152" s="210" t="s">
        <v>242</v>
      </c>
      <c r="I152" s="210"/>
      <c r="J152" s="179"/>
      <c r="K152" s="210"/>
      <c r="L152" s="210"/>
      <c r="M152" s="210"/>
      <c r="N152" s="179"/>
      <c r="O152" s="210">
        <v>1</v>
      </c>
      <c r="P152" s="210"/>
      <c r="Q152" s="210"/>
      <c r="R152" s="210"/>
      <c r="S152" s="179"/>
      <c r="T152" s="179"/>
      <c r="U152" s="179"/>
      <c r="V152" s="179"/>
    </row>
    <row r="153" spans="1:22" s="182" customFormat="1" ht="15" customHeight="1" x14ac:dyDescent="0.2">
      <c r="A153" s="209"/>
      <c r="B153" s="210" t="s">
        <v>277</v>
      </c>
      <c r="C153" s="210" t="s">
        <v>179</v>
      </c>
      <c r="D153" s="210"/>
      <c r="E153" s="210" t="s">
        <v>232</v>
      </c>
      <c r="F153" s="210">
        <v>1</v>
      </c>
      <c r="G153" s="210" t="s">
        <v>242</v>
      </c>
      <c r="H153" s="210" t="s">
        <v>242</v>
      </c>
      <c r="I153" s="210"/>
      <c r="J153" s="179"/>
      <c r="K153" s="210"/>
      <c r="L153" s="210"/>
      <c r="M153" s="210"/>
      <c r="N153" s="179"/>
      <c r="O153" s="210" t="s">
        <v>242</v>
      </c>
      <c r="P153" s="210"/>
      <c r="Q153" s="210"/>
      <c r="R153" s="210"/>
      <c r="S153" s="179"/>
      <c r="T153" s="179"/>
      <c r="U153" s="179"/>
      <c r="V153" s="179"/>
    </row>
    <row r="154" spans="1:22" s="182" customFormat="1" ht="15" customHeight="1" x14ac:dyDescent="0.2">
      <c r="A154" s="209"/>
      <c r="B154" s="210" t="s">
        <v>277</v>
      </c>
      <c r="C154" s="210" t="s">
        <v>179</v>
      </c>
      <c r="D154" s="210"/>
      <c r="E154" s="210" t="s">
        <v>233</v>
      </c>
      <c r="F154" s="210" t="s">
        <v>242</v>
      </c>
      <c r="G154" s="210" t="s">
        <v>242</v>
      </c>
      <c r="H154" s="210" t="s">
        <v>242</v>
      </c>
      <c r="I154" s="210"/>
      <c r="J154" s="179"/>
      <c r="K154" s="210"/>
      <c r="L154" s="210"/>
      <c r="M154" s="210"/>
      <c r="N154" s="179"/>
      <c r="O154" s="210" t="s">
        <v>242</v>
      </c>
      <c r="P154" s="210"/>
      <c r="Q154" s="210"/>
      <c r="R154" s="210"/>
      <c r="S154" s="179"/>
      <c r="T154" s="179"/>
      <c r="U154" s="179"/>
      <c r="V154" s="179"/>
    </row>
    <row r="155" spans="1:22" s="182" customFormat="1" ht="15" customHeight="1" x14ac:dyDescent="0.2">
      <c r="A155" s="209"/>
      <c r="B155" s="210" t="s">
        <v>277</v>
      </c>
      <c r="C155" s="210" t="s">
        <v>180</v>
      </c>
      <c r="D155" s="210"/>
      <c r="E155" s="210" t="s">
        <v>232</v>
      </c>
      <c r="F155" s="210">
        <v>2</v>
      </c>
      <c r="G155" s="210" t="s">
        <v>242</v>
      </c>
      <c r="H155" s="210" t="s">
        <v>242</v>
      </c>
      <c r="I155" s="210"/>
      <c r="J155" s="179"/>
      <c r="K155" s="210"/>
      <c r="L155" s="210"/>
      <c r="M155" s="210"/>
      <c r="N155" s="179"/>
      <c r="O155" s="210">
        <v>579</v>
      </c>
      <c r="P155" s="210"/>
      <c r="Q155" s="210"/>
      <c r="R155" s="210"/>
      <c r="S155" s="179"/>
      <c r="T155" s="179"/>
      <c r="U155" s="179"/>
      <c r="V155" s="179"/>
    </row>
    <row r="156" spans="1:22" s="182" customFormat="1" ht="15" customHeight="1" x14ac:dyDescent="0.2">
      <c r="A156" s="209"/>
      <c r="B156" s="210" t="s">
        <v>277</v>
      </c>
      <c r="C156" s="210" t="s">
        <v>181</v>
      </c>
      <c r="D156" s="210"/>
      <c r="E156" s="210" t="s">
        <v>222</v>
      </c>
      <c r="F156" s="210" t="s">
        <v>242</v>
      </c>
      <c r="G156" s="210" t="s">
        <v>242</v>
      </c>
      <c r="H156" s="210" t="s">
        <v>242</v>
      </c>
      <c r="I156" s="210"/>
      <c r="J156" s="179"/>
      <c r="K156" s="210"/>
      <c r="L156" s="210"/>
      <c r="M156" s="210"/>
      <c r="N156" s="179"/>
      <c r="O156" s="210">
        <v>5542</v>
      </c>
      <c r="P156" s="210"/>
      <c r="Q156" s="210"/>
      <c r="R156" s="210"/>
      <c r="S156" s="179"/>
      <c r="T156" s="179"/>
      <c r="U156" s="179"/>
      <c r="V156" s="179"/>
    </row>
    <row r="157" spans="1:22" s="182" customFormat="1" ht="15" customHeight="1" x14ac:dyDescent="0.2">
      <c r="A157" s="209"/>
      <c r="B157" s="210" t="s">
        <v>277</v>
      </c>
      <c r="C157" s="210" t="s">
        <v>181</v>
      </c>
      <c r="D157" s="210"/>
      <c r="E157" s="210" t="s">
        <v>233</v>
      </c>
      <c r="F157" s="210">
        <v>461</v>
      </c>
      <c r="G157" s="210" t="s">
        <v>242</v>
      </c>
      <c r="H157" s="210" t="s">
        <v>242</v>
      </c>
      <c r="I157" s="210"/>
      <c r="J157" s="179"/>
      <c r="K157" s="210"/>
      <c r="L157" s="210"/>
      <c r="M157" s="210"/>
      <c r="N157" s="179"/>
      <c r="O157" s="217">
        <v>2085</v>
      </c>
      <c r="P157" s="218"/>
      <c r="Q157" s="218"/>
      <c r="R157" s="219"/>
      <c r="S157" s="179"/>
      <c r="T157" s="179"/>
      <c r="U157" s="179"/>
      <c r="V157" s="179"/>
    </row>
    <row r="158" spans="1:22" s="182" customFormat="1" ht="15" customHeight="1" x14ac:dyDescent="0.2">
      <c r="A158" s="209"/>
      <c r="B158" s="210" t="s">
        <v>277</v>
      </c>
      <c r="C158" s="210" t="s">
        <v>182</v>
      </c>
      <c r="D158" s="210"/>
      <c r="E158" s="210" t="s">
        <v>214</v>
      </c>
      <c r="F158" s="210" t="s">
        <v>242</v>
      </c>
      <c r="G158" s="210" t="s">
        <v>242</v>
      </c>
      <c r="H158" s="210" t="s">
        <v>242</v>
      </c>
      <c r="I158" s="210"/>
      <c r="J158" s="179"/>
      <c r="K158" s="210"/>
      <c r="L158" s="210"/>
      <c r="M158" s="210"/>
      <c r="N158" s="179"/>
      <c r="O158" s="217" t="s">
        <v>242</v>
      </c>
      <c r="P158" s="218"/>
      <c r="Q158" s="218"/>
      <c r="R158" s="219"/>
      <c r="S158" s="179"/>
      <c r="T158" s="179"/>
      <c r="U158" s="179"/>
      <c r="V158" s="179"/>
    </row>
    <row r="159" spans="1:22" s="182" customFormat="1" ht="15" customHeight="1" x14ac:dyDescent="0.2">
      <c r="A159" s="209"/>
      <c r="B159" s="210" t="s">
        <v>277</v>
      </c>
      <c r="C159" s="210" t="s">
        <v>182</v>
      </c>
      <c r="D159" s="210"/>
      <c r="E159" s="210" t="s">
        <v>234</v>
      </c>
      <c r="F159" s="210">
        <v>174</v>
      </c>
      <c r="G159" s="210" t="s">
        <v>242</v>
      </c>
      <c r="H159" s="210">
        <v>1</v>
      </c>
      <c r="I159" s="210"/>
      <c r="J159" s="179"/>
      <c r="K159" s="210"/>
      <c r="L159" s="210"/>
      <c r="M159" s="210"/>
      <c r="N159" s="179"/>
      <c r="O159" s="217">
        <v>1400</v>
      </c>
      <c r="P159" s="218"/>
      <c r="Q159" s="218"/>
      <c r="R159" s="219"/>
      <c r="S159" s="179"/>
      <c r="T159" s="179"/>
      <c r="U159" s="179"/>
      <c r="V159" s="179"/>
    </row>
    <row r="160" spans="1:22" s="182" customFormat="1" ht="15" customHeight="1" x14ac:dyDescent="0.2">
      <c r="A160" s="209"/>
      <c r="B160" s="210" t="s">
        <v>277</v>
      </c>
      <c r="C160" s="210" t="s">
        <v>183</v>
      </c>
      <c r="D160" s="210"/>
      <c r="E160" s="210" t="s">
        <v>234</v>
      </c>
      <c r="F160" s="210">
        <v>1</v>
      </c>
      <c r="G160" s="210" t="s">
        <v>242</v>
      </c>
      <c r="H160" s="210" t="s">
        <v>242</v>
      </c>
      <c r="I160" s="210"/>
      <c r="J160" s="179"/>
      <c r="K160" s="210"/>
      <c r="L160" s="210"/>
      <c r="M160" s="210"/>
      <c r="N160" s="179"/>
      <c r="O160" s="217">
        <v>7</v>
      </c>
      <c r="P160" s="218"/>
      <c r="Q160" s="218"/>
      <c r="R160" s="219"/>
      <c r="S160" s="179"/>
      <c r="T160" s="179"/>
      <c r="U160" s="179"/>
      <c r="V160" s="179"/>
    </row>
    <row r="161" spans="1:22" s="182" customFormat="1" ht="15" customHeight="1" x14ac:dyDescent="0.2">
      <c r="A161" s="209"/>
      <c r="B161" s="210" t="s">
        <v>277</v>
      </c>
      <c r="C161" s="210" t="s">
        <v>183</v>
      </c>
      <c r="D161" s="210"/>
      <c r="E161" s="210" t="s">
        <v>235</v>
      </c>
      <c r="F161" s="210">
        <v>120</v>
      </c>
      <c r="G161" s="210" t="s">
        <v>242</v>
      </c>
      <c r="H161" s="210">
        <v>1</v>
      </c>
      <c r="I161" s="210"/>
      <c r="J161" s="179"/>
      <c r="K161" s="210"/>
      <c r="L161" s="210"/>
      <c r="M161" s="210"/>
      <c r="N161" s="179"/>
      <c r="O161" s="217">
        <v>3</v>
      </c>
      <c r="P161" s="218"/>
      <c r="Q161" s="218"/>
      <c r="R161" s="219"/>
      <c r="S161" s="179"/>
      <c r="T161" s="179"/>
      <c r="U161" s="179"/>
      <c r="V161" s="179"/>
    </row>
    <row r="162" spans="1:22" s="182" customFormat="1" ht="15" customHeight="1" x14ac:dyDescent="0.2">
      <c r="A162" s="209"/>
      <c r="B162" s="210" t="s">
        <v>277</v>
      </c>
      <c r="C162" s="210" t="s">
        <v>184</v>
      </c>
      <c r="D162" s="210"/>
      <c r="E162" s="210" t="s">
        <v>236</v>
      </c>
      <c r="F162" s="210" t="s">
        <v>242</v>
      </c>
      <c r="G162" s="210" t="s">
        <v>242</v>
      </c>
      <c r="H162" s="210" t="s">
        <v>242</v>
      </c>
      <c r="I162" s="210"/>
      <c r="J162" s="179"/>
      <c r="K162" s="210"/>
      <c r="L162" s="210"/>
      <c r="M162" s="210"/>
      <c r="N162" s="179"/>
      <c r="O162" s="217">
        <v>4261</v>
      </c>
      <c r="P162" s="218"/>
      <c r="Q162" s="218"/>
      <c r="R162" s="219"/>
      <c r="S162" s="179"/>
      <c r="T162" s="179"/>
      <c r="U162" s="179"/>
      <c r="V162" s="179"/>
    </row>
    <row r="163" spans="1:22" s="182" customFormat="1" ht="15" customHeight="1" x14ac:dyDescent="0.2">
      <c r="A163" s="209"/>
      <c r="B163" s="210" t="s">
        <v>277</v>
      </c>
      <c r="C163" s="210" t="s">
        <v>184</v>
      </c>
      <c r="D163" s="210"/>
      <c r="E163" s="210" t="s">
        <v>237</v>
      </c>
      <c r="F163" s="210" t="s">
        <v>242</v>
      </c>
      <c r="G163" s="210" t="s">
        <v>242</v>
      </c>
      <c r="H163" s="210" t="s">
        <v>242</v>
      </c>
      <c r="I163" s="210"/>
      <c r="J163" s="179"/>
      <c r="K163" s="210"/>
      <c r="L163" s="210"/>
      <c r="M163" s="210"/>
      <c r="N163" s="179"/>
      <c r="O163" s="217">
        <v>1</v>
      </c>
      <c r="P163" s="218"/>
      <c r="Q163" s="218"/>
      <c r="R163" s="219"/>
      <c r="S163" s="179"/>
      <c r="T163" s="179"/>
      <c r="U163" s="179"/>
      <c r="V163" s="179"/>
    </row>
    <row r="164" spans="1:22" s="182" customFormat="1" ht="15" customHeight="1" x14ac:dyDescent="0.2">
      <c r="A164" s="209"/>
      <c r="B164" s="210" t="s">
        <v>277</v>
      </c>
      <c r="C164" s="210" t="s">
        <v>184</v>
      </c>
      <c r="D164" s="210"/>
      <c r="E164" s="210" t="s">
        <v>238</v>
      </c>
      <c r="F164" s="210" t="s">
        <v>242</v>
      </c>
      <c r="G164" s="210" t="s">
        <v>242</v>
      </c>
      <c r="H164" s="210" t="s">
        <v>242</v>
      </c>
      <c r="I164" s="210"/>
      <c r="J164" s="179"/>
      <c r="K164" s="210"/>
      <c r="L164" s="210"/>
      <c r="M164" s="210"/>
      <c r="N164" s="179"/>
      <c r="O164" s="217" t="s">
        <v>242</v>
      </c>
      <c r="P164" s="218"/>
      <c r="Q164" s="218"/>
      <c r="R164" s="219"/>
      <c r="S164" s="179"/>
      <c r="T164" s="179"/>
      <c r="U164" s="179"/>
      <c r="V164" s="179"/>
    </row>
    <row r="165" spans="1:22" s="182" customFormat="1" ht="15" customHeight="1" x14ac:dyDescent="0.2">
      <c r="A165" s="209"/>
      <c r="B165" s="210" t="s">
        <v>277</v>
      </c>
      <c r="C165" s="210" t="s">
        <v>184</v>
      </c>
      <c r="D165" s="210"/>
      <c r="E165" s="210" t="s">
        <v>226</v>
      </c>
      <c r="F165" s="210">
        <v>1</v>
      </c>
      <c r="G165" s="210" t="s">
        <v>242</v>
      </c>
      <c r="H165" s="210" t="s">
        <v>242</v>
      </c>
      <c r="I165" s="210"/>
      <c r="J165" s="179"/>
      <c r="K165" s="210"/>
      <c r="L165" s="210"/>
      <c r="M165" s="210"/>
      <c r="N165" s="179"/>
      <c r="O165" s="217" t="s">
        <v>242</v>
      </c>
      <c r="P165" s="218"/>
      <c r="Q165" s="218"/>
      <c r="R165" s="219"/>
      <c r="S165" s="179"/>
      <c r="T165" s="179"/>
      <c r="U165" s="179"/>
      <c r="V165" s="179"/>
    </row>
    <row r="166" spans="1:22" s="182" customFormat="1" ht="15" customHeight="1" x14ac:dyDescent="0.2">
      <c r="A166" s="209"/>
      <c r="B166" s="210" t="s">
        <v>277</v>
      </c>
      <c r="C166" s="210" t="s">
        <v>184</v>
      </c>
      <c r="D166" s="210"/>
      <c r="E166" s="210" t="s">
        <v>239</v>
      </c>
      <c r="F166" s="210">
        <v>413</v>
      </c>
      <c r="G166" s="210">
        <v>24</v>
      </c>
      <c r="H166" s="210">
        <v>23</v>
      </c>
      <c r="I166" s="210"/>
      <c r="J166" s="179"/>
      <c r="K166" s="210"/>
      <c r="L166" s="210"/>
      <c r="M166" s="210"/>
      <c r="N166" s="179"/>
      <c r="O166" s="217">
        <v>3</v>
      </c>
      <c r="P166" s="218"/>
      <c r="Q166" s="218"/>
      <c r="R166" s="219"/>
      <c r="S166" s="179"/>
      <c r="T166" s="179"/>
      <c r="U166" s="179"/>
      <c r="V166" s="179"/>
    </row>
    <row r="167" spans="1:22" s="182" customFormat="1" ht="15" customHeight="1" x14ac:dyDescent="0.2">
      <c r="A167" s="209"/>
      <c r="B167" s="210" t="s">
        <v>277</v>
      </c>
      <c r="C167" s="210" t="s">
        <v>185</v>
      </c>
      <c r="D167" s="210"/>
      <c r="E167" s="210" t="s">
        <v>214</v>
      </c>
      <c r="F167" s="210" t="s">
        <v>242</v>
      </c>
      <c r="G167" s="210" t="s">
        <v>242</v>
      </c>
      <c r="H167" s="210" t="s">
        <v>242</v>
      </c>
      <c r="I167" s="210"/>
      <c r="J167" s="179"/>
      <c r="K167" s="210"/>
      <c r="L167" s="210"/>
      <c r="M167" s="210"/>
      <c r="N167" s="179"/>
      <c r="O167" s="217">
        <v>1</v>
      </c>
      <c r="P167" s="218"/>
      <c r="Q167" s="218"/>
      <c r="R167" s="219"/>
      <c r="S167" s="179"/>
      <c r="T167" s="179"/>
      <c r="U167" s="179"/>
      <c r="V167" s="179"/>
    </row>
    <row r="168" spans="1:22" s="182" customFormat="1" ht="15" customHeight="1" x14ac:dyDescent="0.2">
      <c r="A168" s="209"/>
      <c r="B168" s="210" t="s">
        <v>277</v>
      </c>
      <c r="C168" s="210" t="s">
        <v>185</v>
      </c>
      <c r="D168" s="210"/>
      <c r="E168" s="210" t="s">
        <v>240</v>
      </c>
      <c r="F168" s="210" t="s">
        <v>242</v>
      </c>
      <c r="G168" s="210" t="s">
        <v>242</v>
      </c>
      <c r="H168" s="210" t="s">
        <v>242</v>
      </c>
      <c r="I168" s="210"/>
      <c r="J168" s="179"/>
      <c r="K168" s="210"/>
      <c r="L168" s="210"/>
      <c r="M168" s="210"/>
      <c r="N168" s="179"/>
      <c r="O168" s="217">
        <v>5066</v>
      </c>
      <c r="P168" s="218"/>
      <c r="Q168" s="218"/>
      <c r="R168" s="219"/>
      <c r="S168" s="179"/>
      <c r="T168" s="179"/>
      <c r="U168" s="179"/>
      <c r="V168" s="179"/>
    </row>
    <row r="169" spans="1:22" s="182" customFormat="1" ht="15" customHeight="1" x14ac:dyDescent="0.2">
      <c r="A169" s="209"/>
      <c r="B169" s="210" t="s">
        <v>277</v>
      </c>
      <c r="C169" s="210" t="s">
        <v>185</v>
      </c>
      <c r="D169" s="210"/>
      <c r="E169" s="210" t="s">
        <v>215</v>
      </c>
      <c r="F169" s="210">
        <v>38</v>
      </c>
      <c r="G169" s="210" t="s">
        <v>242</v>
      </c>
      <c r="H169" s="210" t="s">
        <v>242</v>
      </c>
      <c r="I169" s="210"/>
      <c r="J169" s="179"/>
      <c r="K169" s="210"/>
      <c r="L169" s="210"/>
      <c r="M169" s="210"/>
      <c r="N169" s="179"/>
      <c r="O169" s="217" t="s">
        <v>242</v>
      </c>
      <c r="P169" s="218"/>
      <c r="Q169" s="218"/>
      <c r="R169" s="219"/>
      <c r="S169" s="179"/>
      <c r="T169" s="179"/>
      <c r="U169" s="179"/>
      <c r="V169" s="179"/>
    </row>
    <row r="170" spans="1:22" s="182" customFormat="1" ht="15" customHeight="1" x14ac:dyDescent="0.2">
      <c r="A170" s="209"/>
      <c r="B170" s="210" t="s">
        <v>277</v>
      </c>
      <c r="C170" s="210" t="s">
        <v>185</v>
      </c>
      <c r="D170" s="210"/>
      <c r="E170" s="210" t="s">
        <v>241</v>
      </c>
      <c r="F170" s="210" t="s">
        <v>242</v>
      </c>
      <c r="G170" s="210" t="s">
        <v>242</v>
      </c>
      <c r="H170" s="210" t="s">
        <v>242</v>
      </c>
      <c r="I170" s="210"/>
      <c r="J170" s="179"/>
      <c r="K170" s="210"/>
      <c r="L170" s="210"/>
      <c r="M170" s="210"/>
      <c r="N170" s="179"/>
      <c r="O170" s="217">
        <v>3</v>
      </c>
      <c r="P170" s="218"/>
      <c r="Q170" s="218"/>
      <c r="R170" s="219"/>
      <c r="S170" s="179"/>
      <c r="T170" s="179"/>
      <c r="U170" s="179"/>
      <c r="V170" s="179"/>
    </row>
    <row r="171" spans="1:22" s="182" customFormat="1" ht="15" customHeight="1" x14ac:dyDescent="0.2">
      <c r="A171" s="209"/>
      <c r="B171" s="210" t="s">
        <v>277</v>
      </c>
      <c r="C171" s="210" t="s">
        <v>186</v>
      </c>
      <c r="D171" s="210"/>
      <c r="E171" s="210" t="s">
        <v>213</v>
      </c>
      <c r="F171" s="210" t="s">
        <v>242</v>
      </c>
      <c r="G171" s="210" t="s">
        <v>242</v>
      </c>
      <c r="H171" s="210" t="s">
        <v>242</v>
      </c>
      <c r="I171" s="210"/>
      <c r="J171" s="179"/>
      <c r="K171" s="210"/>
      <c r="L171" s="210"/>
      <c r="M171" s="210"/>
      <c r="N171" s="179"/>
      <c r="O171" s="217">
        <v>8330</v>
      </c>
      <c r="P171" s="218"/>
      <c r="Q171" s="218"/>
      <c r="R171" s="219"/>
      <c r="S171" s="179"/>
      <c r="T171" s="179"/>
      <c r="U171" s="179"/>
      <c r="V171" s="179"/>
    </row>
    <row r="172" spans="1:22" s="182" customFormat="1" ht="15" customHeight="1" x14ac:dyDescent="0.2">
      <c r="A172" s="209"/>
      <c r="B172" s="210" t="s">
        <v>277</v>
      </c>
      <c r="C172" s="210" t="s">
        <v>186</v>
      </c>
      <c r="D172" s="210"/>
      <c r="E172" s="210" t="s">
        <v>223</v>
      </c>
      <c r="F172" s="210">
        <v>159</v>
      </c>
      <c r="G172" s="210">
        <v>67</v>
      </c>
      <c r="H172" s="210">
        <v>56</v>
      </c>
      <c r="I172" s="210"/>
      <c r="J172" s="179"/>
      <c r="K172" s="210"/>
      <c r="L172" s="210"/>
      <c r="M172" s="210"/>
      <c r="N172" s="179"/>
      <c r="O172" s="217"/>
      <c r="P172" s="218"/>
      <c r="Q172" s="218"/>
      <c r="R172" s="219"/>
      <c r="S172" s="179"/>
      <c r="T172" s="179"/>
      <c r="U172" s="179"/>
      <c r="V172" s="179"/>
    </row>
    <row r="173" spans="1:22" s="182" customFormat="1" ht="15" customHeight="1" thickBot="1" x14ac:dyDescent="0.25">
      <c r="A173" s="209"/>
      <c r="B173" s="210"/>
      <c r="C173" s="210"/>
      <c r="D173" s="210"/>
      <c r="E173" s="210"/>
      <c r="F173" s="210"/>
      <c r="G173" s="210"/>
      <c r="H173" s="210"/>
      <c r="I173" s="210"/>
      <c r="J173" s="179"/>
      <c r="K173" s="210"/>
      <c r="L173" s="210"/>
      <c r="M173" s="210"/>
      <c r="N173" s="179"/>
      <c r="O173" s="217"/>
      <c r="P173" s="218"/>
      <c r="Q173" s="218"/>
      <c r="R173" s="219"/>
      <c r="S173" s="179"/>
      <c r="T173" s="179"/>
      <c r="U173" s="179"/>
      <c r="V173" s="179"/>
    </row>
    <row r="174" spans="1:22" ht="15.75" thickBot="1" x14ac:dyDescent="0.3">
      <c r="A174" s="209"/>
      <c r="B174" s="211" t="s">
        <v>103</v>
      </c>
      <c r="C174" s="212"/>
      <c r="D174" s="212"/>
      <c r="E174" s="212"/>
      <c r="F174" s="213"/>
      <c r="G174" s="213"/>
      <c r="H174" s="213"/>
      <c r="I174" s="214" t="s">
        <v>105</v>
      </c>
      <c r="K174" s="213"/>
      <c r="L174" s="213"/>
      <c r="M174" s="213"/>
      <c r="O174" s="362"/>
      <c r="P174" s="363"/>
      <c r="Q174" s="363"/>
      <c r="R174" s="364"/>
      <c r="U174" s="179"/>
      <c r="V174" s="179"/>
    </row>
    <row r="175" spans="1:22" s="179" customFormat="1" thickBot="1" x14ac:dyDescent="0.25">
      <c r="A175" s="209"/>
      <c r="K175" s="197"/>
    </row>
    <row r="176" spans="1:22" ht="90" x14ac:dyDescent="0.25">
      <c r="A176" s="202">
        <f>+A16</f>
        <v>44835</v>
      </c>
      <c r="B176" s="220" t="s">
        <v>122</v>
      </c>
      <c r="C176" s="220" t="s">
        <v>23</v>
      </c>
      <c r="D176" s="220" t="s">
        <v>79</v>
      </c>
      <c r="E176" s="220" t="s">
        <v>24</v>
      </c>
      <c r="F176" s="221" t="s">
        <v>25</v>
      </c>
      <c r="G176" s="221" t="s">
        <v>26</v>
      </c>
      <c r="H176" s="221" t="s">
        <v>27</v>
      </c>
      <c r="I176" s="221" t="s">
        <v>78</v>
      </c>
      <c r="J176" s="222"/>
      <c r="K176" s="221" t="s">
        <v>279</v>
      </c>
      <c r="L176" s="221" t="s">
        <v>280</v>
      </c>
      <c r="M176" s="221" t="s">
        <v>281</v>
      </c>
      <c r="N176" s="222"/>
      <c r="O176" s="374" t="s">
        <v>131</v>
      </c>
      <c r="P176" s="375"/>
      <c r="Q176" s="375"/>
      <c r="R176" s="375"/>
      <c r="U176" s="179"/>
      <c r="V176" s="179"/>
    </row>
    <row r="177" spans="1:22" s="182" customFormat="1" ht="15" customHeight="1" x14ac:dyDescent="0.2">
      <c r="A177" s="209"/>
      <c r="B177" s="210" t="s">
        <v>208</v>
      </c>
      <c r="C177" s="210" t="s">
        <v>167</v>
      </c>
      <c r="D177" s="210"/>
      <c r="E177" s="210" t="s">
        <v>211</v>
      </c>
      <c r="F177" s="210">
        <v>81</v>
      </c>
      <c r="G177" s="210" t="s">
        <v>242</v>
      </c>
      <c r="H177" s="210" t="s">
        <v>242</v>
      </c>
      <c r="I177" s="210"/>
      <c r="J177" s="179"/>
      <c r="K177" s="210"/>
      <c r="L177" s="210"/>
      <c r="M177" s="210"/>
      <c r="N177" s="179"/>
      <c r="O177" s="210">
        <v>526</v>
      </c>
      <c r="P177" s="210"/>
      <c r="Q177" s="210"/>
      <c r="R177" s="210"/>
      <c r="S177" s="179"/>
      <c r="T177" s="179"/>
      <c r="U177" s="179"/>
      <c r="V177" s="179"/>
    </row>
    <row r="178" spans="1:22" s="182" customFormat="1" ht="15" customHeight="1" x14ac:dyDescent="0.2">
      <c r="A178" s="209"/>
      <c r="B178" s="210" t="s">
        <v>208</v>
      </c>
      <c r="C178" s="210" t="s">
        <v>167</v>
      </c>
      <c r="D178" s="210"/>
      <c r="E178" s="210" t="s">
        <v>213</v>
      </c>
      <c r="F178" s="210" t="s">
        <v>242</v>
      </c>
      <c r="G178" s="210" t="s">
        <v>242</v>
      </c>
      <c r="H178" s="210" t="s">
        <v>242</v>
      </c>
      <c r="I178" s="210"/>
      <c r="J178" s="179"/>
      <c r="K178" s="210"/>
      <c r="L178" s="210"/>
      <c r="M178" s="210"/>
      <c r="N178" s="179"/>
      <c r="O178" s="210">
        <v>938</v>
      </c>
      <c r="P178" s="210"/>
      <c r="Q178" s="210"/>
      <c r="R178" s="210"/>
      <c r="S178" s="179"/>
      <c r="T178" s="179"/>
      <c r="U178" s="179"/>
      <c r="V178" s="179"/>
    </row>
    <row r="179" spans="1:22" s="182" customFormat="1" ht="15" customHeight="1" x14ac:dyDescent="0.2">
      <c r="A179" s="209"/>
      <c r="B179" s="210" t="s">
        <v>208</v>
      </c>
      <c r="C179" s="210" t="s">
        <v>167</v>
      </c>
      <c r="D179" s="210"/>
      <c r="E179" s="210" t="s">
        <v>235</v>
      </c>
      <c r="F179" s="210" t="s">
        <v>242</v>
      </c>
      <c r="G179" s="210" t="s">
        <v>242</v>
      </c>
      <c r="H179" s="210" t="s">
        <v>242</v>
      </c>
      <c r="I179" s="210"/>
      <c r="J179" s="179"/>
      <c r="K179" s="210"/>
      <c r="L179" s="210"/>
      <c r="M179" s="210"/>
      <c r="N179" s="179"/>
      <c r="O179" s="210">
        <v>547</v>
      </c>
      <c r="P179" s="210"/>
      <c r="Q179" s="210"/>
      <c r="R179" s="210"/>
      <c r="S179" s="179"/>
      <c r="T179" s="179"/>
      <c r="U179" s="179"/>
      <c r="V179" s="179"/>
    </row>
    <row r="180" spans="1:22" s="182" customFormat="1" ht="15" customHeight="1" x14ac:dyDescent="0.2">
      <c r="A180" s="209"/>
      <c r="B180" s="210" t="s">
        <v>208</v>
      </c>
      <c r="C180" s="210" t="s">
        <v>167</v>
      </c>
      <c r="D180" s="210"/>
      <c r="E180" s="210" t="s">
        <v>223</v>
      </c>
      <c r="F180" s="210" t="s">
        <v>242</v>
      </c>
      <c r="G180" s="210" t="s">
        <v>242</v>
      </c>
      <c r="H180" s="210" t="s">
        <v>242</v>
      </c>
      <c r="I180" s="210"/>
      <c r="J180" s="179"/>
      <c r="K180" s="210"/>
      <c r="L180" s="210"/>
      <c r="M180" s="210"/>
      <c r="N180" s="179"/>
      <c r="O180" s="210">
        <v>131</v>
      </c>
      <c r="P180" s="210"/>
      <c r="Q180" s="210"/>
      <c r="R180" s="210"/>
      <c r="S180" s="179"/>
      <c r="T180" s="179"/>
      <c r="U180" s="179"/>
      <c r="V180" s="179"/>
    </row>
    <row r="181" spans="1:22" s="182" customFormat="1" ht="15" customHeight="1" x14ac:dyDescent="0.2">
      <c r="A181" s="209"/>
      <c r="B181" s="210" t="s">
        <v>208</v>
      </c>
      <c r="C181" s="210" t="s">
        <v>167</v>
      </c>
      <c r="D181" s="210"/>
      <c r="E181" s="210" t="s">
        <v>228</v>
      </c>
      <c r="F181" s="210" t="s">
        <v>242</v>
      </c>
      <c r="G181" s="210" t="s">
        <v>242</v>
      </c>
      <c r="H181" s="210" t="s">
        <v>242</v>
      </c>
      <c r="I181" s="210"/>
      <c r="J181" s="179"/>
      <c r="K181" s="210"/>
      <c r="L181" s="210"/>
      <c r="M181" s="210"/>
      <c r="N181" s="179"/>
      <c r="O181" s="210">
        <v>4</v>
      </c>
      <c r="P181" s="210"/>
      <c r="Q181" s="210"/>
      <c r="R181" s="210"/>
      <c r="S181" s="179"/>
      <c r="T181" s="179"/>
      <c r="U181" s="179"/>
      <c r="V181" s="179"/>
    </row>
    <row r="182" spans="1:22" s="182" customFormat="1" ht="15" customHeight="1" x14ac:dyDescent="0.2">
      <c r="A182" s="209"/>
      <c r="B182" s="210" t="s">
        <v>208</v>
      </c>
      <c r="C182" s="210" t="s">
        <v>172</v>
      </c>
      <c r="D182" s="210"/>
      <c r="E182" s="210" t="s">
        <v>243</v>
      </c>
      <c r="F182" s="210" t="s">
        <v>242</v>
      </c>
      <c r="G182" s="210" t="s">
        <v>242</v>
      </c>
      <c r="H182" s="210" t="s">
        <v>242</v>
      </c>
      <c r="I182" s="210"/>
      <c r="J182" s="179"/>
      <c r="K182" s="210"/>
      <c r="L182" s="210"/>
      <c r="M182" s="210"/>
      <c r="N182" s="179"/>
      <c r="O182" s="210">
        <v>13</v>
      </c>
      <c r="P182" s="210"/>
      <c r="Q182" s="210"/>
      <c r="R182" s="210"/>
      <c r="S182" s="179"/>
      <c r="T182" s="179"/>
      <c r="U182" s="179"/>
      <c r="V182" s="179"/>
    </row>
    <row r="183" spans="1:22" s="182" customFormat="1" ht="15" customHeight="1" x14ac:dyDescent="0.2">
      <c r="A183" s="209"/>
      <c r="B183" s="210" t="s">
        <v>208</v>
      </c>
      <c r="C183" s="210" t="s">
        <v>172</v>
      </c>
      <c r="D183" s="210"/>
      <c r="E183" s="210" t="s">
        <v>214</v>
      </c>
      <c r="F183" s="210">
        <v>39</v>
      </c>
      <c r="G183" s="210" t="s">
        <v>242</v>
      </c>
      <c r="H183" s="210" t="s">
        <v>242</v>
      </c>
      <c r="I183" s="210"/>
      <c r="J183" s="179"/>
      <c r="K183" s="210"/>
      <c r="L183" s="210"/>
      <c r="M183" s="210"/>
      <c r="N183" s="179"/>
      <c r="O183" s="210">
        <v>23</v>
      </c>
      <c r="P183" s="210"/>
      <c r="Q183" s="210"/>
      <c r="R183" s="210"/>
      <c r="S183" s="179"/>
      <c r="T183" s="179"/>
      <c r="U183" s="179"/>
      <c r="V183" s="179"/>
    </row>
    <row r="184" spans="1:22" s="182" customFormat="1" ht="15" customHeight="1" x14ac:dyDescent="0.2">
      <c r="A184" s="209"/>
      <c r="B184" s="210" t="s">
        <v>208</v>
      </c>
      <c r="C184" s="210" t="s">
        <v>172</v>
      </c>
      <c r="D184" s="210"/>
      <c r="E184" s="210" t="s">
        <v>223</v>
      </c>
      <c r="F184" s="210" t="s">
        <v>242</v>
      </c>
      <c r="G184" s="210" t="s">
        <v>242</v>
      </c>
      <c r="H184" s="210" t="s">
        <v>242</v>
      </c>
      <c r="I184" s="210"/>
      <c r="J184" s="179"/>
      <c r="K184" s="210"/>
      <c r="L184" s="210"/>
      <c r="M184" s="210"/>
      <c r="N184" s="179"/>
      <c r="O184" s="210">
        <v>4</v>
      </c>
      <c r="P184" s="210"/>
      <c r="Q184" s="210"/>
      <c r="R184" s="210"/>
      <c r="S184" s="179"/>
      <c r="T184" s="179"/>
      <c r="U184" s="179"/>
      <c r="V184" s="179"/>
    </row>
    <row r="185" spans="1:22" s="182" customFormat="1" ht="15" customHeight="1" x14ac:dyDescent="0.2">
      <c r="A185" s="209"/>
      <c r="B185" s="210" t="s">
        <v>208</v>
      </c>
      <c r="C185" s="210" t="s">
        <v>202</v>
      </c>
      <c r="D185" s="210"/>
      <c r="E185" s="210" t="s">
        <v>217</v>
      </c>
      <c r="F185" s="210" t="s">
        <v>242</v>
      </c>
      <c r="G185" s="210" t="s">
        <v>242</v>
      </c>
      <c r="H185" s="210" t="s">
        <v>242</v>
      </c>
      <c r="I185" s="210"/>
      <c r="J185" s="179"/>
      <c r="K185" s="210"/>
      <c r="L185" s="210"/>
      <c r="M185" s="210"/>
      <c r="N185" s="179"/>
      <c r="O185" s="210">
        <v>1</v>
      </c>
      <c r="P185" s="210"/>
      <c r="Q185" s="210"/>
      <c r="R185" s="210"/>
      <c r="S185" s="179"/>
      <c r="T185" s="179"/>
      <c r="U185" s="179"/>
      <c r="V185" s="179"/>
    </row>
    <row r="186" spans="1:22" s="182" customFormat="1" ht="15" customHeight="1" x14ac:dyDescent="0.2">
      <c r="A186" s="209"/>
      <c r="B186" s="210" t="s">
        <v>208</v>
      </c>
      <c r="C186" s="210" t="s">
        <v>174</v>
      </c>
      <c r="D186" s="210"/>
      <c r="E186" s="210" t="s">
        <v>213</v>
      </c>
      <c r="F186" s="210">
        <v>20</v>
      </c>
      <c r="G186" s="210">
        <v>1</v>
      </c>
      <c r="H186" s="210">
        <v>1</v>
      </c>
      <c r="I186" s="210"/>
      <c r="J186" s="179"/>
      <c r="K186" s="210"/>
      <c r="L186" s="210"/>
      <c r="M186" s="210"/>
      <c r="N186" s="179"/>
      <c r="O186" s="210">
        <v>1935</v>
      </c>
      <c r="P186" s="210"/>
      <c r="Q186" s="210"/>
      <c r="R186" s="210"/>
      <c r="S186" s="179"/>
      <c r="T186" s="179"/>
      <c r="U186" s="179"/>
      <c r="V186" s="179"/>
    </row>
    <row r="187" spans="1:22" s="182" customFormat="1" ht="15" customHeight="1" x14ac:dyDescent="0.2">
      <c r="A187" s="209"/>
      <c r="B187" s="210" t="s">
        <v>208</v>
      </c>
      <c r="C187" s="210" t="s">
        <v>174</v>
      </c>
      <c r="D187" s="210"/>
      <c r="E187" s="210" t="s">
        <v>223</v>
      </c>
      <c r="F187" s="210" t="s">
        <v>242</v>
      </c>
      <c r="G187" s="210" t="s">
        <v>242</v>
      </c>
      <c r="H187" s="210" t="s">
        <v>242</v>
      </c>
      <c r="I187" s="210"/>
      <c r="J187" s="179"/>
      <c r="K187" s="210"/>
      <c r="L187" s="210"/>
      <c r="M187" s="210"/>
      <c r="N187" s="179"/>
      <c r="O187" s="210">
        <v>11</v>
      </c>
      <c r="P187" s="210"/>
      <c r="Q187" s="210"/>
      <c r="R187" s="210"/>
      <c r="S187" s="179"/>
      <c r="T187" s="179"/>
      <c r="U187" s="179"/>
      <c r="V187" s="179"/>
    </row>
    <row r="188" spans="1:22" s="182" customFormat="1" ht="15" customHeight="1" x14ac:dyDescent="0.2">
      <c r="A188" s="209"/>
      <c r="B188" s="210" t="s">
        <v>208</v>
      </c>
      <c r="C188" s="210" t="s">
        <v>175</v>
      </c>
      <c r="D188" s="210"/>
      <c r="E188" s="210" t="s">
        <v>220</v>
      </c>
      <c r="F188" s="210">
        <v>1</v>
      </c>
      <c r="G188" s="210" t="s">
        <v>242</v>
      </c>
      <c r="H188" s="210" t="s">
        <v>242</v>
      </c>
      <c r="I188" s="210"/>
      <c r="J188" s="179"/>
      <c r="K188" s="210"/>
      <c r="L188" s="210"/>
      <c r="M188" s="210"/>
      <c r="N188" s="179"/>
      <c r="O188" s="210">
        <v>112</v>
      </c>
      <c r="P188" s="210"/>
      <c r="Q188" s="210"/>
      <c r="R188" s="210"/>
      <c r="S188" s="179"/>
      <c r="T188" s="179"/>
      <c r="U188" s="179"/>
      <c r="V188" s="179"/>
    </row>
    <row r="189" spans="1:22" s="182" customFormat="1" ht="15" customHeight="1" x14ac:dyDescent="0.2">
      <c r="A189" s="209"/>
      <c r="B189" s="210" t="s">
        <v>208</v>
      </c>
      <c r="C189" s="210" t="s">
        <v>175</v>
      </c>
      <c r="D189" s="210"/>
      <c r="E189" s="210" t="s">
        <v>221</v>
      </c>
      <c r="F189" s="210" t="s">
        <v>242</v>
      </c>
      <c r="G189" s="210" t="s">
        <v>242</v>
      </c>
      <c r="H189" s="210" t="s">
        <v>242</v>
      </c>
      <c r="I189" s="210"/>
      <c r="J189" s="179"/>
      <c r="K189" s="210"/>
      <c r="L189" s="210"/>
      <c r="M189" s="210"/>
      <c r="N189" s="179"/>
      <c r="O189" s="210">
        <v>1</v>
      </c>
      <c r="P189" s="210"/>
      <c r="Q189" s="210"/>
      <c r="R189" s="210"/>
      <c r="S189" s="179"/>
      <c r="T189" s="179"/>
      <c r="U189" s="179"/>
      <c r="V189" s="179"/>
    </row>
    <row r="190" spans="1:22" s="182" customFormat="1" ht="15" customHeight="1" x14ac:dyDescent="0.2">
      <c r="A190" s="209"/>
      <c r="B190" s="210" t="s">
        <v>208</v>
      </c>
      <c r="C190" s="210" t="s">
        <v>175</v>
      </c>
      <c r="D190" s="210"/>
      <c r="E190" s="210" t="s">
        <v>216</v>
      </c>
      <c r="F190" s="210">
        <v>25</v>
      </c>
      <c r="G190" s="210">
        <v>1</v>
      </c>
      <c r="H190" s="210">
        <v>1</v>
      </c>
      <c r="I190" s="210"/>
      <c r="J190" s="179"/>
      <c r="K190" s="210"/>
      <c r="L190" s="210"/>
      <c r="M190" s="210"/>
      <c r="N190" s="179"/>
      <c r="O190" s="210">
        <v>1</v>
      </c>
      <c r="P190" s="210"/>
      <c r="Q190" s="210"/>
      <c r="R190" s="210"/>
      <c r="S190" s="179"/>
      <c r="T190" s="179"/>
      <c r="U190" s="179"/>
      <c r="V190" s="179"/>
    </row>
    <row r="191" spans="1:22" s="182" customFormat="1" ht="15" customHeight="1" x14ac:dyDescent="0.2">
      <c r="A191" s="209"/>
      <c r="B191" s="210" t="s">
        <v>208</v>
      </c>
      <c r="C191" s="210" t="s">
        <v>175</v>
      </c>
      <c r="D191" s="210"/>
      <c r="E191" s="210" t="s">
        <v>218</v>
      </c>
      <c r="F191" s="210" t="s">
        <v>242</v>
      </c>
      <c r="G191" s="210" t="s">
        <v>242</v>
      </c>
      <c r="H191" s="210" t="s">
        <v>242</v>
      </c>
      <c r="I191" s="210"/>
      <c r="J191" s="179"/>
      <c r="K191" s="210"/>
      <c r="L191" s="210"/>
      <c r="M191" s="210"/>
      <c r="N191" s="179"/>
      <c r="O191" s="210">
        <v>1042</v>
      </c>
      <c r="P191" s="210"/>
      <c r="Q191" s="210"/>
      <c r="R191" s="210"/>
      <c r="S191" s="179"/>
      <c r="T191" s="179"/>
      <c r="U191" s="179"/>
      <c r="V191" s="179"/>
    </row>
    <row r="192" spans="1:22" s="182" customFormat="1" ht="15" customHeight="1" x14ac:dyDescent="0.2">
      <c r="A192" s="209"/>
      <c r="B192" s="210" t="s">
        <v>208</v>
      </c>
      <c r="C192" s="210" t="s">
        <v>175</v>
      </c>
      <c r="D192" s="210"/>
      <c r="E192" s="210" t="s">
        <v>232</v>
      </c>
      <c r="F192" s="210" t="s">
        <v>242</v>
      </c>
      <c r="G192" s="210" t="s">
        <v>242</v>
      </c>
      <c r="H192" s="210" t="s">
        <v>242</v>
      </c>
      <c r="I192" s="210"/>
      <c r="J192" s="179"/>
      <c r="K192" s="210"/>
      <c r="L192" s="210"/>
      <c r="M192" s="210"/>
      <c r="N192" s="179"/>
      <c r="O192" s="210">
        <v>1996</v>
      </c>
      <c r="P192" s="210"/>
      <c r="Q192" s="210"/>
      <c r="R192" s="210"/>
      <c r="S192" s="179"/>
      <c r="T192" s="179"/>
      <c r="U192" s="179"/>
      <c r="V192" s="179"/>
    </row>
    <row r="193" spans="1:22" s="182" customFormat="1" ht="15" customHeight="1" x14ac:dyDescent="0.2">
      <c r="A193" s="209"/>
      <c r="B193" s="210" t="s">
        <v>208</v>
      </c>
      <c r="C193" s="210" t="s">
        <v>175</v>
      </c>
      <c r="D193" s="210"/>
      <c r="E193" s="210" t="s">
        <v>222</v>
      </c>
      <c r="F193" s="210">
        <v>39</v>
      </c>
      <c r="G193" s="210">
        <v>1</v>
      </c>
      <c r="H193" s="210" t="s">
        <v>242</v>
      </c>
      <c r="I193" s="210"/>
      <c r="J193" s="179"/>
      <c r="K193" s="210"/>
      <c r="L193" s="210"/>
      <c r="M193" s="210"/>
      <c r="N193" s="179"/>
      <c r="O193" s="210">
        <v>153</v>
      </c>
      <c r="P193" s="210"/>
      <c r="Q193" s="210"/>
      <c r="R193" s="210"/>
      <c r="S193" s="179"/>
      <c r="T193" s="179"/>
      <c r="U193" s="179"/>
      <c r="V193" s="179"/>
    </row>
    <row r="194" spans="1:22" s="182" customFormat="1" ht="15" customHeight="1" x14ac:dyDescent="0.2">
      <c r="A194" s="209"/>
      <c r="B194" s="210" t="s">
        <v>208</v>
      </c>
      <c r="C194" s="210" t="s">
        <v>175</v>
      </c>
      <c r="D194" s="210"/>
      <c r="E194" s="210" t="s">
        <v>226</v>
      </c>
      <c r="F194" s="210" t="s">
        <v>242</v>
      </c>
      <c r="G194" s="210" t="s">
        <v>242</v>
      </c>
      <c r="H194" s="210" t="s">
        <v>242</v>
      </c>
      <c r="I194" s="210"/>
      <c r="J194" s="179"/>
      <c r="K194" s="210"/>
      <c r="L194" s="210"/>
      <c r="M194" s="210"/>
      <c r="N194" s="179"/>
      <c r="O194" s="210">
        <v>14</v>
      </c>
      <c r="P194" s="210"/>
      <c r="Q194" s="210"/>
      <c r="R194" s="210"/>
      <c r="S194" s="179"/>
      <c r="T194" s="179"/>
      <c r="U194" s="179"/>
      <c r="V194" s="179"/>
    </row>
    <row r="195" spans="1:22" s="182" customFormat="1" ht="15" customHeight="1" x14ac:dyDescent="0.2">
      <c r="A195" s="209"/>
      <c r="B195" s="210" t="s">
        <v>208</v>
      </c>
      <c r="C195" s="210" t="s">
        <v>176</v>
      </c>
      <c r="D195" s="210"/>
      <c r="E195" s="210" t="s">
        <v>223</v>
      </c>
      <c r="F195" s="210">
        <v>1</v>
      </c>
      <c r="G195" s="210" t="s">
        <v>242</v>
      </c>
      <c r="H195" s="210" t="s">
        <v>242</v>
      </c>
      <c r="I195" s="210"/>
      <c r="J195" s="179"/>
      <c r="K195" s="210"/>
      <c r="L195" s="210"/>
      <c r="M195" s="210"/>
      <c r="N195" s="179"/>
      <c r="O195" s="210">
        <v>1290</v>
      </c>
      <c r="P195" s="210"/>
      <c r="Q195" s="210"/>
      <c r="R195" s="210"/>
      <c r="S195" s="179"/>
      <c r="T195" s="179"/>
      <c r="U195" s="179"/>
      <c r="V195" s="179"/>
    </row>
    <row r="196" spans="1:22" s="182" customFormat="1" ht="15" customHeight="1" x14ac:dyDescent="0.2">
      <c r="A196" s="209"/>
      <c r="B196" s="210" t="s">
        <v>208</v>
      </c>
      <c r="C196" s="210" t="s">
        <v>176</v>
      </c>
      <c r="D196" s="210"/>
      <c r="E196" s="210" t="s">
        <v>233</v>
      </c>
      <c r="F196" s="210" t="s">
        <v>242</v>
      </c>
      <c r="G196" s="210" t="s">
        <v>242</v>
      </c>
      <c r="H196" s="210" t="s">
        <v>242</v>
      </c>
      <c r="I196" s="210"/>
      <c r="J196" s="179"/>
      <c r="K196" s="210"/>
      <c r="L196" s="210"/>
      <c r="M196" s="210"/>
      <c r="N196" s="179"/>
      <c r="O196" s="210">
        <v>424</v>
      </c>
      <c r="P196" s="210"/>
      <c r="Q196" s="210"/>
      <c r="R196" s="210"/>
      <c r="S196" s="179"/>
      <c r="T196" s="179"/>
      <c r="U196" s="179"/>
      <c r="V196" s="179"/>
    </row>
    <row r="197" spans="1:22" s="182" customFormat="1" ht="15" customHeight="1" x14ac:dyDescent="0.2">
      <c r="A197" s="209"/>
      <c r="B197" s="210" t="s">
        <v>208</v>
      </c>
      <c r="C197" s="210" t="s">
        <v>176</v>
      </c>
      <c r="D197" s="210"/>
      <c r="E197" s="210" t="s">
        <v>226</v>
      </c>
      <c r="F197" s="210">
        <v>12</v>
      </c>
      <c r="G197" s="210">
        <v>1</v>
      </c>
      <c r="H197" s="210" t="s">
        <v>242</v>
      </c>
      <c r="I197" s="210"/>
      <c r="J197" s="179"/>
      <c r="K197" s="210"/>
      <c r="L197" s="210"/>
      <c r="M197" s="210"/>
      <c r="N197" s="179"/>
      <c r="O197" s="210">
        <v>486</v>
      </c>
      <c r="P197" s="210"/>
      <c r="Q197" s="210"/>
      <c r="R197" s="210"/>
      <c r="S197" s="179"/>
      <c r="T197" s="179"/>
      <c r="U197" s="179"/>
      <c r="V197" s="179"/>
    </row>
    <row r="198" spans="1:22" s="182" customFormat="1" ht="15" customHeight="1" x14ac:dyDescent="0.2">
      <c r="A198" s="209"/>
      <c r="B198" s="210" t="s">
        <v>208</v>
      </c>
      <c r="C198" s="210" t="s">
        <v>177</v>
      </c>
      <c r="D198" s="210"/>
      <c r="E198" s="210" t="s">
        <v>227</v>
      </c>
      <c r="F198" s="210" t="s">
        <v>242</v>
      </c>
      <c r="G198" s="210" t="s">
        <v>242</v>
      </c>
      <c r="H198" s="210" t="s">
        <v>242</v>
      </c>
      <c r="I198" s="210"/>
      <c r="J198" s="179"/>
      <c r="K198" s="210"/>
      <c r="L198" s="210"/>
      <c r="M198" s="210"/>
      <c r="N198" s="179"/>
      <c r="O198" s="210">
        <v>3</v>
      </c>
      <c r="P198" s="210"/>
      <c r="Q198" s="210"/>
      <c r="R198" s="210"/>
      <c r="S198" s="179"/>
      <c r="T198" s="179"/>
      <c r="U198" s="179"/>
      <c r="V198" s="179"/>
    </row>
    <row r="199" spans="1:22" s="182" customFormat="1" ht="15" customHeight="1" x14ac:dyDescent="0.2">
      <c r="A199" s="209"/>
      <c r="B199" s="210" t="s">
        <v>208</v>
      </c>
      <c r="C199" s="210" t="s">
        <v>178</v>
      </c>
      <c r="D199" s="210"/>
      <c r="E199" s="210" t="s">
        <v>228</v>
      </c>
      <c r="F199" s="210">
        <v>2</v>
      </c>
      <c r="G199" s="210" t="s">
        <v>242</v>
      </c>
      <c r="H199" s="210" t="s">
        <v>242</v>
      </c>
      <c r="I199" s="210"/>
      <c r="J199" s="179"/>
      <c r="K199" s="210"/>
      <c r="L199" s="210"/>
      <c r="M199" s="210"/>
      <c r="N199" s="179"/>
      <c r="O199" s="210">
        <v>1</v>
      </c>
      <c r="P199" s="210"/>
      <c r="Q199" s="210"/>
      <c r="R199" s="210"/>
      <c r="S199" s="179"/>
      <c r="T199" s="179"/>
      <c r="U199" s="179"/>
      <c r="V199" s="179"/>
    </row>
    <row r="200" spans="1:22" s="182" customFormat="1" ht="15" customHeight="1" x14ac:dyDescent="0.2">
      <c r="A200" s="209"/>
      <c r="B200" s="210" t="s">
        <v>208</v>
      </c>
      <c r="C200" s="210" t="s">
        <v>179</v>
      </c>
      <c r="D200" s="210"/>
      <c r="E200" s="210" t="s">
        <v>216</v>
      </c>
      <c r="F200" s="210" t="s">
        <v>242</v>
      </c>
      <c r="G200" s="210" t="s">
        <v>242</v>
      </c>
      <c r="H200" s="210" t="s">
        <v>242</v>
      </c>
      <c r="I200" s="210"/>
      <c r="J200" s="179"/>
      <c r="K200" s="210"/>
      <c r="L200" s="210"/>
      <c r="M200" s="210"/>
      <c r="N200" s="179"/>
      <c r="O200" s="210">
        <v>2</v>
      </c>
      <c r="P200" s="210"/>
      <c r="Q200" s="210"/>
      <c r="R200" s="210"/>
      <c r="S200" s="179"/>
      <c r="T200" s="179"/>
      <c r="U200" s="179"/>
      <c r="V200" s="179"/>
    </row>
    <row r="201" spans="1:22" s="182" customFormat="1" ht="15" customHeight="1" x14ac:dyDescent="0.2">
      <c r="A201" s="209"/>
      <c r="B201" s="210" t="s">
        <v>208</v>
      </c>
      <c r="C201" s="210" t="s">
        <v>179</v>
      </c>
      <c r="D201" s="210"/>
      <c r="E201" s="210" t="s">
        <v>218</v>
      </c>
      <c r="F201" s="210">
        <v>39</v>
      </c>
      <c r="G201" s="210" t="s">
        <v>242</v>
      </c>
      <c r="H201" s="210" t="s">
        <v>242</v>
      </c>
      <c r="I201" s="210"/>
      <c r="J201" s="179"/>
      <c r="K201" s="210"/>
      <c r="L201" s="210"/>
      <c r="M201" s="210"/>
      <c r="N201" s="179"/>
      <c r="O201" s="210">
        <v>1303</v>
      </c>
      <c r="P201" s="210"/>
      <c r="Q201" s="210"/>
      <c r="R201" s="210"/>
      <c r="S201" s="179"/>
      <c r="T201" s="179"/>
      <c r="U201" s="179"/>
      <c r="V201" s="179"/>
    </row>
    <row r="202" spans="1:22" s="182" customFormat="1" ht="15" customHeight="1" x14ac:dyDescent="0.2">
      <c r="A202" s="209"/>
      <c r="B202" s="210" t="s">
        <v>208</v>
      </c>
      <c r="C202" s="210" t="s">
        <v>180</v>
      </c>
      <c r="D202" s="210"/>
      <c r="E202" s="210" t="s">
        <v>232</v>
      </c>
      <c r="F202" s="210">
        <v>6</v>
      </c>
      <c r="G202" s="210" t="s">
        <v>242</v>
      </c>
      <c r="H202" s="210" t="s">
        <v>242</v>
      </c>
      <c r="I202" s="210"/>
      <c r="J202" s="179"/>
      <c r="K202" s="210"/>
      <c r="L202" s="210"/>
      <c r="M202" s="210"/>
      <c r="N202" s="179"/>
      <c r="O202" s="210">
        <v>7</v>
      </c>
      <c r="P202" s="210"/>
      <c r="Q202" s="210"/>
      <c r="R202" s="210"/>
      <c r="S202" s="179"/>
      <c r="T202" s="179"/>
      <c r="U202" s="179"/>
      <c r="V202" s="179"/>
    </row>
    <row r="203" spans="1:22" s="182" customFormat="1" ht="15" customHeight="1" x14ac:dyDescent="0.2">
      <c r="A203" s="209"/>
      <c r="B203" s="210" t="s">
        <v>208</v>
      </c>
      <c r="C203" s="210" t="s">
        <v>181</v>
      </c>
      <c r="D203" s="210"/>
      <c r="E203" s="210" t="s">
        <v>233</v>
      </c>
      <c r="F203" s="210">
        <v>19</v>
      </c>
      <c r="G203" s="210">
        <v>1</v>
      </c>
      <c r="H203" s="210" t="s">
        <v>242</v>
      </c>
      <c r="I203" s="210"/>
      <c r="J203" s="179"/>
      <c r="K203" s="210"/>
      <c r="L203" s="210"/>
      <c r="M203" s="210"/>
      <c r="N203" s="179"/>
      <c r="O203" s="210">
        <v>1</v>
      </c>
      <c r="P203" s="210"/>
      <c r="Q203" s="210"/>
      <c r="R203" s="210"/>
      <c r="S203" s="179"/>
      <c r="T203" s="179"/>
      <c r="U203" s="179"/>
      <c r="V203" s="179"/>
    </row>
    <row r="204" spans="1:22" s="182" customFormat="1" ht="15" customHeight="1" x14ac:dyDescent="0.2">
      <c r="A204" s="209"/>
      <c r="B204" s="210" t="s">
        <v>208</v>
      </c>
      <c r="C204" s="210" t="s">
        <v>204</v>
      </c>
      <c r="D204" s="210"/>
      <c r="E204" s="210" t="s">
        <v>228</v>
      </c>
      <c r="F204" s="210" t="s">
        <v>242</v>
      </c>
      <c r="G204" s="210" t="s">
        <v>242</v>
      </c>
      <c r="H204" s="210" t="s">
        <v>242</v>
      </c>
      <c r="I204" s="210"/>
      <c r="J204" s="179"/>
      <c r="K204" s="210"/>
      <c r="L204" s="210"/>
      <c r="M204" s="210"/>
      <c r="N204" s="179"/>
      <c r="O204" s="210">
        <v>305</v>
      </c>
      <c r="P204" s="210"/>
      <c r="Q204" s="210"/>
      <c r="R204" s="210"/>
      <c r="S204" s="179"/>
      <c r="T204" s="179"/>
      <c r="U204" s="179"/>
      <c r="V204" s="179"/>
    </row>
    <row r="205" spans="1:22" s="182" customFormat="1" ht="15" customHeight="1" x14ac:dyDescent="0.2">
      <c r="A205" s="209"/>
      <c r="B205" s="210" t="s">
        <v>208</v>
      </c>
      <c r="C205" s="210" t="s">
        <v>204</v>
      </c>
      <c r="D205" s="210"/>
      <c r="E205" s="210" t="s">
        <v>229</v>
      </c>
      <c r="F205" s="210" t="s">
        <v>242</v>
      </c>
      <c r="G205" s="210" t="s">
        <v>242</v>
      </c>
      <c r="H205" s="210" t="s">
        <v>242</v>
      </c>
      <c r="I205" s="210"/>
      <c r="J205" s="179"/>
      <c r="K205" s="210"/>
      <c r="L205" s="210"/>
      <c r="M205" s="210"/>
      <c r="N205" s="179"/>
      <c r="O205" s="210">
        <v>141</v>
      </c>
      <c r="P205" s="210"/>
      <c r="Q205" s="210"/>
      <c r="R205" s="210"/>
      <c r="S205" s="179"/>
      <c r="T205" s="179"/>
      <c r="U205" s="179"/>
      <c r="V205" s="179"/>
    </row>
    <row r="206" spans="1:22" s="182" customFormat="1" ht="15" customHeight="1" x14ac:dyDescent="0.2">
      <c r="A206" s="209"/>
      <c r="B206" s="210" t="s">
        <v>208</v>
      </c>
      <c r="C206" s="210" t="s">
        <v>182</v>
      </c>
      <c r="D206" s="210"/>
      <c r="E206" s="210" t="s">
        <v>214</v>
      </c>
      <c r="F206" s="210" t="s">
        <v>242</v>
      </c>
      <c r="G206" s="210" t="s">
        <v>242</v>
      </c>
      <c r="H206" s="210" t="s">
        <v>242</v>
      </c>
      <c r="I206" s="210"/>
      <c r="J206" s="179"/>
      <c r="K206" s="210"/>
      <c r="L206" s="210"/>
      <c r="M206" s="210"/>
      <c r="N206" s="179"/>
      <c r="O206" s="210">
        <v>107</v>
      </c>
      <c r="P206" s="210"/>
      <c r="Q206" s="210"/>
      <c r="R206" s="210"/>
      <c r="S206" s="179"/>
      <c r="T206" s="179"/>
      <c r="U206" s="179"/>
      <c r="V206" s="179"/>
    </row>
    <row r="207" spans="1:22" s="182" customFormat="1" ht="15" customHeight="1" x14ac:dyDescent="0.2">
      <c r="A207" s="209"/>
      <c r="B207" s="210" t="s">
        <v>208</v>
      </c>
      <c r="C207" s="210" t="s">
        <v>182</v>
      </c>
      <c r="D207" s="210"/>
      <c r="E207" s="210" t="s">
        <v>234</v>
      </c>
      <c r="F207" s="210">
        <v>6</v>
      </c>
      <c r="G207" s="210" t="s">
        <v>242</v>
      </c>
      <c r="H207" s="210" t="s">
        <v>242</v>
      </c>
      <c r="I207" s="210"/>
      <c r="J207" s="179"/>
      <c r="K207" s="210"/>
      <c r="L207" s="210"/>
      <c r="M207" s="210"/>
      <c r="N207" s="179"/>
      <c r="O207" s="210">
        <v>11</v>
      </c>
      <c r="P207" s="210"/>
      <c r="Q207" s="210"/>
      <c r="R207" s="210"/>
      <c r="S207" s="179"/>
      <c r="T207" s="179"/>
      <c r="U207" s="179"/>
      <c r="V207" s="179"/>
    </row>
    <row r="208" spans="1:22" s="182" customFormat="1" ht="15" customHeight="1" x14ac:dyDescent="0.2">
      <c r="A208" s="209"/>
      <c r="B208" s="210" t="s">
        <v>208</v>
      </c>
      <c r="C208" s="210" t="s">
        <v>183</v>
      </c>
      <c r="D208" s="210"/>
      <c r="E208" s="210" t="s">
        <v>235</v>
      </c>
      <c r="F208" s="210">
        <v>4</v>
      </c>
      <c r="G208" s="210" t="s">
        <v>242</v>
      </c>
      <c r="H208" s="210" t="s">
        <v>242</v>
      </c>
      <c r="I208" s="210"/>
      <c r="J208" s="179"/>
      <c r="K208" s="210"/>
      <c r="L208" s="210"/>
      <c r="M208" s="210"/>
      <c r="N208" s="179"/>
      <c r="O208" s="210">
        <v>9</v>
      </c>
      <c r="P208" s="210"/>
      <c r="Q208" s="210"/>
      <c r="R208" s="210"/>
      <c r="S208" s="179"/>
      <c r="T208" s="179"/>
      <c r="U208" s="179"/>
      <c r="V208" s="179"/>
    </row>
    <row r="209" spans="1:22" s="182" customFormat="1" ht="15" customHeight="1" x14ac:dyDescent="0.2">
      <c r="A209" s="209"/>
      <c r="B209" s="210" t="s">
        <v>208</v>
      </c>
      <c r="C209" s="210" t="s">
        <v>184</v>
      </c>
      <c r="D209" s="210"/>
      <c r="E209" s="210" t="s">
        <v>239</v>
      </c>
      <c r="F209" s="210">
        <v>28</v>
      </c>
      <c r="G209" s="210">
        <v>1</v>
      </c>
      <c r="H209" s="210" t="s">
        <v>242</v>
      </c>
      <c r="I209" s="210"/>
      <c r="J209" s="179"/>
      <c r="K209" s="210"/>
      <c r="L209" s="210"/>
      <c r="M209" s="210"/>
      <c r="N209" s="179"/>
      <c r="O209" s="210">
        <v>2</v>
      </c>
      <c r="P209" s="210"/>
      <c r="Q209" s="210"/>
      <c r="R209" s="210"/>
      <c r="S209" s="179"/>
      <c r="T209" s="179"/>
      <c r="U209" s="179"/>
      <c r="V209" s="179"/>
    </row>
    <row r="210" spans="1:22" s="182" customFormat="1" ht="15" customHeight="1" x14ac:dyDescent="0.2">
      <c r="A210" s="209"/>
      <c r="B210" s="210" t="s">
        <v>208</v>
      </c>
      <c r="C210" s="210" t="s">
        <v>184</v>
      </c>
      <c r="D210" s="210"/>
      <c r="E210" s="210" t="s">
        <v>244</v>
      </c>
      <c r="F210" s="210">
        <v>1</v>
      </c>
      <c r="G210" s="210" t="s">
        <v>242</v>
      </c>
      <c r="H210" s="210" t="s">
        <v>242</v>
      </c>
      <c r="I210" s="210"/>
      <c r="J210" s="179"/>
      <c r="K210" s="210"/>
      <c r="L210" s="210"/>
      <c r="M210" s="210"/>
      <c r="N210" s="179"/>
      <c r="O210" s="210">
        <v>1289</v>
      </c>
      <c r="P210" s="210"/>
      <c r="Q210" s="210"/>
      <c r="R210" s="210"/>
      <c r="S210" s="179"/>
      <c r="T210" s="179"/>
      <c r="U210" s="179"/>
      <c r="V210" s="179"/>
    </row>
    <row r="211" spans="1:22" s="182" customFormat="1" ht="15" customHeight="1" x14ac:dyDescent="0.2">
      <c r="A211" s="209"/>
      <c r="B211" s="210" t="s">
        <v>208</v>
      </c>
      <c r="C211" s="210" t="s">
        <v>185</v>
      </c>
      <c r="D211" s="210"/>
      <c r="E211" s="210" t="s">
        <v>215</v>
      </c>
      <c r="F211" s="210">
        <v>9</v>
      </c>
      <c r="G211" s="210" t="s">
        <v>242</v>
      </c>
      <c r="H211" s="210" t="s">
        <v>242</v>
      </c>
      <c r="I211" s="210"/>
      <c r="J211" s="179"/>
      <c r="K211" s="210"/>
      <c r="L211" s="210"/>
      <c r="M211" s="210"/>
      <c r="N211" s="179"/>
      <c r="O211" s="210">
        <v>1</v>
      </c>
      <c r="P211" s="210"/>
      <c r="Q211" s="210"/>
      <c r="R211" s="210"/>
      <c r="S211" s="179"/>
      <c r="T211" s="179"/>
      <c r="U211" s="179"/>
      <c r="V211" s="179"/>
    </row>
    <row r="212" spans="1:22" s="182" customFormat="1" ht="15" customHeight="1" x14ac:dyDescent="0.2">
      <c r="A212" s="209"/>
      <c r="B212" s="210" t="s">
        <v>208</v>
      </c>
      <c r="C212" s="210" t="s">
        <v>186</v>
      </c>
      <c r="D212" s="210"/>
      <c r="E212" s="210" t="s">
        <v>213</v>
      </c>
      <c r="F212" s="210" t="s">
        <v>242</v>
      </c>
      <c r="G212" s="210" t="s">
        <v>242</v>
      </c>
      <c r="H212" s="210" t="s">
        <v>242</v>
      </c>
      <c r="I212" s="210"/>
      <c r="J212" s="179"/>
      <c r="K212" s="210"/>
      <c r="L212" s="210"/>
      <c r="M212" s="210"/>
      <c r="N212" s="179"/>
      <c r="O212" s="210">
        <v>3</v>
      </c>
      <c r="P212" s="210"/>
      <c r="Q212" s="210"/>
      <c r="R212" s="210"/>
      <c r="S212" s="179"/>
      <c r="T212" s="179"/>
      <c r="U212" s="179"/>
      <c r="V212" s="179"/>
    </row>
    <row r="213" spans="1:22" s="182" customFormat="1" ht="15" customHeight="1" x14ac:dyDescent="0.2">
      <c r="A213" s="209"/>
      <c r="B213" s="210" t="s">
        <v>208</v>
      </c>
      <c r="C213" s="210" t="s">
        <v>186</v>
      </c>
      <c r="D213" s="210"/>
      <c r="E213" s="210" t="s">
        <v>223</v>
      </c>
      <c r="F213" s="210">
        <v>58</v>
      </c>
      <c r="G213" s="210">
        <v>1</v>
      </c>
      <c r="H213" s="210">
        <v>2</v>
      </c>
      <c r="I213" s="210"/>
      <c r="J213" s="179"/>
      <c r="K213" s="210"/>
      <c r="L213" s="210"/>
      <c r="M213" s="210"/>
      <c r="N213" s="179"/>
      <c r="O213" s="210">
        <v>1</v>
      </c>
      <c r="P213" s="210"/>
      <c r="Q213" s="210"/>
      <c r="R213" s="210"/>
      <c r="S213" s="179"/>
      <c r="T213" s="179"/>
      <c r="U213" s="179"/>
      <c r="V213" s="179"/>
    </row>
    <row r="214" spans="1:22" s="182" customFormat="1" ht="15" customHeight="1" x14ac:dyDescent="0.2">
      <c r="A214" s="209"/>
      <c r="B214" s="210" t="s">
        <v>208</v>
      </c>
      <c r="C214" s="210" t="s">
        <v>186</v>
      </c>
      <c r="D214" s="210"/>
      <c r="E214" s="210" t="s">
        <v>226</v>
      </c>
      <c r="F214" s="210" t="s">
        <v>242</v>
      </c>
      <c r="G214" s="210" t="s">
        <v>242</v>
      </c>
      <c r="H214" s="210" t="s">
        <v>242</v>
      </c>
      <c r="I214" s="210"/>
      <c r="J214" s="179"/>
      <c r="K214" s="210"/>
      <c r="L214" s="210"/>
      <c r="M214" s="210"/>
      <c r="N214" s="179"/>
      <c r="O214" s="210">
        <v>1</v>
      </c>
      <c r="P214" s="210"/>
      <c r="Q214" s="210"/>
      <c r="R214" s="210"/>
      <c r="S214" s="179"/>
      <c r="T214" s="179"/>
      <c r="U214" s="179"/>
      <c r="V214" s="179"/>
    </row>
    <row r="215" spans="1:22" ht="15.75" thickBot="1" x14ac:dyDescent="0.3">
      <c r="A215" s="209"/>
      <c r="B215" s="210"/>
      <c r="C215" s="210"/>
      <c r="D215" s="210"/>
      <c r="E215" s="210"/>
      <c r="F215" s="210"/>
      <c r="G215" s="210"/>
      <c r="H215" s="210"/>
      <c r="I215" s="210"/>
      <c r="K215" s="210"/>
      <c r="L215" s="210"/>
      <c r="M215" s="210"/>
      <c r="O215" s="210"/>
      <c r="P215" s="210"/>
      <c r="Q215" s="210"/>
      <c r="R215" s="210"/>
      <c r="U215" s="179"/>
      <c r="V215" s="179"/>
    </row>
    <row r="216" spans="1:22" ht="15.75" thickBot="1" x14ac:dyDescent="0.3">
      <c r="A216" s="209"/>
      <c r="B216" s="211" t="s">
        <v>103</v>
      </c>
      <c r="C216" s="212"/>
      <c r="D216" s="212"/>
      <c r="E216" s="212"/>
      <c r="F216" s="213"/>
      <c r="G216" s="213"/>
      <c r="H216" s="213"/>
      <c r="I216" s="214" t="s">
        <v>105</v>
      </c>
      <c r="K216" s="213"/>
      <c r="L216" s="213"/>
      <c r="M216" s="213"/>
      <c r="O216" s="362"/>
      <c r="P216" s="363"/>
      <c r="Q216" s="363"/>
      <c r="R216" s="364"/>
      <c r="U216" s="179"/>
      <c r="V216" s="179"/>
    </row>
    <row r="217" spans="1:22" s="179" customFormat="1" ht="14.25" x14ac:dyDescent="0.2">
      <c r="A217" s="209"/>
      <c r="K217" s="197"/>
    </row>
    <row r="218" spans="1:22" ht="90" x14ac:dyDescent="0.25">
      <c r="A218" s="202">
        <f>+A69</f>
        <v>44470</v>
      </c>
      <c r="B218" s="220" t="s">
        <v>122</v>
      </c>
      <c r="C218" s="220" t="s">
        <v>23</v>
      </c>
      <c r="D218" s="220" t="s">
        <v>79</v>
      </c>
      <c r="E218" s="220" t="s">
        <v>24</v>
      </c>
      <c r="F218" s="221" t="s">
        <v>25</v>
      </c>
      <c r="G218" s="221" t="s">
        <v>26</v>
      </c>
      <c r="H218" s="221" t="s">
        <v>27</v>
      </c>
      <c r="I218" s="221" t="s">
        <v>78</v>
      </c>
      <c r="J218" s="222"/>
      <c r="K218" s="221" t="s">
        <v>279</v>
      </c>
      <c r="L218" s="221" t="s">
        <v>280</v>
      </c>
      <c r="M218" s="221" t="s">
        <v>281</v>
      </c>
      <c r="N218" s="222"/>
      <c r="O218" s="371" t="s">
        <v>131</v>
      </c>
      <c r="P218" s="372"/>
      <c r="Q218" s="372"/>
      <c r="R218" s="373"/>
      <c r="U218" s="179"/>
      <c r="V218" s="179"/>
    </row>
    <row r="219" spans="1:22" s="182" customFormat="1" ht="15" customHeight="1" x14ac:dyDescent="0.2">
      <c r="A219" s="209"/>
      <c r="B219" s="210" t="s">
        <v>208</v>
      </c>
      <c r="C219" s="210" t="s">
        <v>167</v>
      </c>
      <c r="D219" s="210"/>
      <c r="E219" s="210" t="s">
        <v>211</v>
      </c>
      <c r="F219" s="210">
        <v>67</v>
      </c>
      <c r="G219" s="210" t="s">
        <v>242</v>
      </c>
      <c r="H219" s="210" t="s">
        <v>242</v>
      </c>
      <c r="I219" s="210"/>
      <c r="J219" s="179"/>
      <c r="K219" s="210"/>
      <c r="L219" s="210"/>
      <c r="M219" s="210"/>
      <c r="N219" s="179"/>
      <c r="O219" s="210">
        <v>526</v>
      </c>
      <c r="P219" s="210"/>
      <c r="Q219" s="210"/>
      <c r="R219" s="210"/>
      <c r="S219" s="179"/>
      <c r="T219" s="179"/>
      <c r="U219" s="179"/>
      <c r="V219" s="179"/>
    </row>
    <row r="220" spans="1:22" s="182" customFormat="1" ht="15" customHeight="1" x14ac:dyDescent="0.2">
      <c r="A220" s="209"/>
      <c r="B220" s="210" t="s">
        <v>208</v>
      </c>
      <c r="C220" s="210" t="s">
        <v>167</v>
      </c>
      <c r="D220" s="210"/>
      <c r="E220" s="210" t="s">
        <v>213</v>
      </c>
      <c r="F220" s="210" t="s">
        <v>242</v>
      </c>
      <c r="G220" s="210" t="s">
        <v>242</v>
      </c>
      <c r="H220" s="210" t="s">
        <v>242</v>
      </c>
      <c r="I220" s="210"/>
      <c r="J220" s="179"/>
      <c r="K220" s="210"/>
      <c r="L220" s="210"/>
      <c r="M220" s="210"/>
      <c r="N220" s="179"/>
      <c r="O220" s="210">
        <v>938</v>
      </c>
      <c r="P220" s="210"/>
      <c r="Q220" s="210"/>
      <c r="R220" s="210"/>
      <c r="S220" s="179"/>
      <c r="T220" s="179"/>
      <c r="U220" s="179"/>
      <c r="V220" s="179"/>
    </row>
    <row r="221" spans="1:22" s="182" customFormat="1" ht="15" customHeight="1" x14ac:dyDescent="0.2">
      <c r="A221" s="209"/>
      <c r="B221" s="210" t="s">
        <v>208</v>
      </c>
      <c r="C221" s="210" t="s">
        <v>167</v>
      </c>
      <c r="D221" s="210"/>
      <c r="E221" s="210" t="s">
        <v>235</v>
      </c>
      <c r="F221" s="210" t="s">
        <v>242</v>
      </c>
      <c r="G221" s="210" t="s">
        <v>242</v>
      </c>
      <c r="H221" s="210" t="s">
        <v>242</v>
      </c>
      <c r="I221" s="210"/>
      <c r="J221" s="179"/>
      <c r="K221" s="210"/>
      <c r="L221" s="210"/>
      <c r="M221" s="210"/>
      <c r="N221" s="179"/>
      <c r="O221" s="210">
        <v>547</v>
      </c>
      <c r="P221" s="210"/>
      <c r="Q221" s="210"/>
      <c r="R221" s="210"/>
      <c r="S221" s="179"/>
      <c r="T221" s="179"/>
      <c r="U221" s="179"/>
      <c r="V221" s="179"/>
    </row>
    <row r="222" spans="1:22" s="182" customFormat="1" ht="15" customHeight="1" x14ac:dyDescent="0.2">
      <c r="A222" s="209"/>
      <c r="B222" s="210" t="s">
        <v>208</v>
      </c>
      <c r="C222" s="210" t="s">
        <v>167</v>
      </c>
      <c r="D222" s="210"/>
      <c r="E222" s="210" t="s">
        <v>223</v>
      </c>
      <c r="F222" s="210" t="s">
        <v>242</v>
      </c>
      <c r="G222" s="210" t="s">
        <v>242</v>
      </c>
      <c r="H222" s="210" t="s">
        <v>242</v>
      </c>
      <c r="I222" s="210"/>
      <c r="J222" s="179"/>
      <c r="K222" s="210"/>
      <c r="L222" s="210"/>
      <c r="M222" s="210"/>
      <c r="N222" s="179"/>
      <c r="O222" s="210">
        <v>131</v>
      </c>
      <c r="P222" s="210"/>
      <c r="Q222" s="210"/>
      <c r="R222" s="210"/>
      <c r="S222" s="179"/>
      <c r="T222" s="179"/>
      <c r="U222" s="179"/>
      <c r="V222" s="179"/>
    </row>
    <row r="223" spans="1:22" s="182" customFormat="1" ht="15" customHeight="1" x14ac:dyDescent="0.2">
      <c r="A223" s="209"/>
      <c r="B223" s="210" t="s">
        <v>208</v>
      </c>
      <c r="C223" s="210" t="s">
        <v>167</v>
      </c>
      <c r="D223" s="210"/>
      <c r="E223" s="210" t="s">
        <v>228</v>
      </c>
      <c r="F223" s="210" t="s">
        <v>242</v>
      </c>
      <c r="G223" s="210" t="s">
        <v>242</v>
      </c>
      <c r="H223" s="210" t="s">
        <v>242</v>
      </c>
      <c r="I223" s="210"/>
      <c r="J223" s="179"/>
      <c r="K223" s="210"/>
      <c r="L223" s="210"/>
      <c r="M223" s="210"/>
      <c r="N223" s="179"/>
      <c r="O223" s="210">
        <v>4</v>
      </c>
      <c r="P223" s="210"/>
      <c r="Q223" s="210"/>
      <c r="R223" s="210"/>
      <c r="S223" s="179"/>
      <c r="T223" s="179"/>
      <c r="U223" s="179"/>
      <c r="V223" s="179"/>
    </row>
    <row r="224" spans="1:22" s="182" customFormat="1" ht="15" customHeight="1" x14ac:dyDescent="0.2">
      <c r="A224" s="209"/>
      <c r="B224" s="210" t="s">
        <v>208</v>
      </c>
      <c r="C224" s="210" t="s">
        <v>172</v>
      </c>
      <c r="D224" s="210"/>
      <c r="E224" s="210" t="s">
        <v>243</v>
      </c>
      <c r="F224" s="210" t="s">
        <v>242</v>
      </c>
      <c r="G224" s="210" t="s">
        <v>242</v>
      </c>
      <c r="H224" s="210" t="s">
        <v>242</v>
      </c>
      <c r="I224" s="210"/>
      <c r="J224" s="179"/>
      <c r="K224" s="210"/>
      <c r="L224" s="210"/>
      <c r="M224" s="210"/>
      <c r="N224" s="179"/>
      <c r="O224" s="210">
        <v>13</v>
      </c>
      <c r="P224" s="210"/>
      <c r="Q224" s="210"/>
      <c r="R224" s="210"/>
      <c r="S224" s="179"/>
      <c r="T224" s="179"/>
      <c r="U224" s="179"/>
      <c r="V224" s="179"/>
    </row>
    <row r="225" spans="1:22" s="182" customFormat="1" ht="15" customHeight="1" x14ac:dyDescent="0.2">
      <c r="A225" s="209"/>
      <c r="B225" s="210" t="s">
        <v>208</v>
      </c>
      <c r="C225" s="210" t="s">
        <v>172</v>
      </c>
      <c r="D225" s="210"/>
      <c r="E225" s="210" t="s">
        <v>214</v>
      </c>
      <c r="F225" s="210">
        <v>59</v>
      </c>
      <c r="G225" s="210" t="s">
        <v>242</v>
      </c>
      <c r="H225" s="210" t="s">
        <v>242</v>
      </c>
      <c r="I225" s="210"/>
      <c r="J225" s="179"/>
      <c r="K225" s="210"/>
      <c r="L225" s="210"/>
      <c r="M225" s="210"/>
      <c r="N225" s="179"/>
      <c r="O225" s="210">
        <v>23</v>
      </c>
      <c r="P225" s="210"/>
      <c r="Q225" s="210"/>
      <c r="R225" s="210"/>
      <c r="S225" s="179"/>
      <c r="T225" s="179"/>
      <c r="U225" s="179"/>
      <c r="V225" s="179"/>
    </row>
    <row r="226" spans="1:22" s="182" customFormat="1" ht="15" customHeight="1" x14ac:dyDescent="0.2">
      <c r="A226" s="209"/>
      <c r="B226" s="210" t="s">
        <v>208</v>
      </c>
      <c r="C226" s="210" t="s">
        <v>172</v>
      </c>
      <c r="D226" s="210"/>
      <c r="E226" s="210" t="s">
        <v>223</v>
      </c>
      <c r="F226" s="210" t="s">
        <v>242</v>
      </c>
      <c r="G226" s="210" t="s">
        <v>242</v>
      </c>
      <c r="H226" s="210" t="s">
        <v>242</v>
      </c>
      <c r="I226" s="210"/>
      <c r="J226" s="179"/>
      <c r="K226" s="210"/>
      <c r="L226" s="210"/>
      <c r="M226" s="210"/>
      <c r="N226" s="179"/>
      <c r="O226" s="210">
        <v>4</v>
      </c>
      <c r="P226" s="210"/>
      <c r="Q226" s="210"/>
      <c r="R226" s="210"/>
      <c r="S226" s="179"/>
      <c r="T226" s="179"/>
      <c r="U226" s="179"/>
      <c r="V226" s="179"/>
    </row>
    <row r="227" spans="1:22" s="182" customFormat="1" ht="15" customHeight="1" x14ac:dyDescent="0.2">
      <c r="A227" s="209"/>
      <c r="B227" s="210" t="s">
        <v>208</v>
      </c>
      <c r="C227" s="210" t="s">
        <v>202</v>
      </c>
      <c r="D227" s="210"/>
      <c r="E227" s="210" t="s">
        <v>217</v>
      </c>
      <c r="F227" s="210" t="s">
        <v>242</v>
      </c>
      <c r="G227" s="210" t="s">
        <v>242</v>
      </c>
      <c r="H227" s="210" t="s">
        <v>242</v>
      </c>
      <c r="I227" s="210"/>
      <c r="J227" s="179"/>
      <c r="K227" s="210"/>
      <c r="L227" s="210"/>
      <c r="M227" s="210"/>
      <c r="N227" s="179"/>
      <c r="O227" s="210">
        <v>1</v>
      </c>
      <c r="P227" s="210"/>
      <c r="Q227" s="210"/>
      <c r="R227" s="210"/>
      <c r="S227" s="179"/>
      <c r="T227" s="179"/>
      <c r="U227" s="179"/>
      <c r="V227" s="179"/>
    </row>
    <row r="228" spans="1:22" s="182" customFormat="1" ht="15" customHeight="1" x14ac:dyDescent="0.2">
      <c r="A228" s="209"/>
      <c r="B228" s="210" t="s">
        <v>208</v>
      </c>
      <c r="C228" s="210" t="s">
        <v>174</v>
      </c>
      <c r="D228" s="210"/>
      <c r="E228" s="210" t="s">
        <v>213</v>
      </c>
      <c r="F228" s="210">
        <v>30</v>
      </c>
      <c r="G228" s="210" t="s">
        <v>242</v>
      </c>
      <c r="H228" s="210" t="s">
        <v>242</v>
      </c>
      <c r="I228" s="210"/>
      <c r="J228" s="179"/>
      <c r="K228" s="210"/>
      <c r="L228" s="210"/>
      <c r="M228" s="210"/>
      <c r="N228" s="179"/>
      <c r="O228" s="210">
        <v>1935</v>
      </c>
      <c r="P228" s="210"/>
      <c r="Q228" s="210"/>
      <c r="R228" s="210"/>
      <c r="S228" s="179"/>
      <c r="T228" s="179"/>
      <c r="U228" s="179"/>
      <c r="V228" s="179"/>
    </row>
    <row r="229" spans="1:22" s="182" customFormat="1" ht="15" customHeight="1" x14ac:dyDescent="0.2">
      <c r="A229" s="209"/>
      <c r="B229" s="210" t="s">
        <v>208</v>
      </c>
      <c r="C229" s="210" t="s">
        <v>174</v>
      </c>
      <c r="D229" s="210"/>
      <c r="E229" s="210" t="s">
        <v>223</v>
      </c>
      <c r="F229" s="210" t="s">
        <v>242</v>
      </c>
      <c r="G229" s="210" t="s">
        <v>242</v>
      </c>
      <c r="H229" s="210" t="s">
        <v>242</v>
      </c>
      <c r="I229" s="210"/>
      <c r="J229" s="179"/>
      <c r="K229" s="210"/>
      <c r="L229" s="210"/>
      <c r="M229" s="210"/>
      <c r="N229" s="179"/>
      <c r="O229" s="210">
        <v>11</v>
      </c>
      <c r="P229" s="210"/>
      <c r="Q229" s="210"/>
      <c r="R229" s="210"/>
      <c r="S229" s="179"/>
      <c r="T229" s="179"/>
      <c r="U229" s="179"/>
      <c r="V229" s="179"/>
    </row>
    <row r="230" spans="1:22" s="182" customFormat="1" ht="15" customHeight="1" x14ac:dyDescent="0.2">
      <c r="A230" s="209"/>
      <c r="B230" s="210" t="s">
        <v>208</v>
      </c>
      <c r="C230" s="210" t="s">
        <v>175</v>
      </c>
      <c r="D230" s="210"/>
      <c r="E230" s="210" t="s">
        <v>220</v>
      </c>
      <c r="F230" s="210">
        <v>5</v>
      </c>
      <c r="G230" s="210" t="s">
        <v>242</v>
      </c>
      <c r="H230" s="210" t="s">
        <v>242</v>
      </c>
      <c r="I230" s="210"/>
      <c r="J230" s="179"/>
      <c r="K230" s="210"/>
      <c r="L230" s="210"/>
      <c r="M230" s="210"/>
      <c r="N230" s="179"/>
      <c r="O230" s="210">
        <v>112</v>
      </c>
      <c r="P230" s="210"/>
      <c r="Q230" s="210"/>
      <c r="R230" s="210"/>
      <c r="S230" s="179"/>
      <c r="T230" s="179"/>
      <c r="U230" s="179"/>
      <c r="V230" s="179"/>
    </row>
    <row r="231" spans="1:22" s="182" customFormat="1" ht="15" customHeight="1" x14ac:dyDescent="0.2">
      <c r="A231" s="209"/>
      <c r="B231" s="210" t="s">
        <v>208</v>
      </c>
      <c r="C231" s="210" t="s">
        <v>175</v>
      </c>
      <c r="D231" s="210"/>
      <c r="E231" s="210" t="s">
        <v>221</v>
      </c>
      <c r="F231" s="210">
        <v>4</v>
      </c>
      <c r="G231" s="210" t="s">
        <v>242</v>
      </c>
      <c r="H231" s="210" t="s">
        <v>242</v>
      </c>
      <c r="I231" s="210"/>
      <c r="J231" s="179"/>
      <c r="K231" s="210"/>
      <c r="L231" s="210"/>
      <c r="M231" s="210"/>
      <c r="N231" s="179"/>
      <c r="O231" s="210">
        <v>1</v>
      </c>
      <c r="P231" s="210"/>
      <c r="Q231" s="210"/>
      <c r="R231" s="210"/>
      <c r="S231" s="179"/>
      <c r="T231" s="179"/>
      <c r="U231" s="179"/>
      <c r="V231" s="179"/>
    </row>
    <row r="232" spans="1:22" s="182" customFormat="1" ht="15" customHeight="1" x14ac:dyDescent="0.2">
      <c r="A232" s="209"/>
      <c r="B232" s="210" t="s">
        <v>208</v>
      </c>
      <c r="C232" s="210" t="s">
        <v>175</v>
      </c>
      <c r="D232" s="210"/>
      <c r="E232" s="210" t="s">
        <v>216</v>
      </c>
      <c r="F232" s="210">
        <v>48</v>
      </c>
      <c r="G232" s="210" t="s">
        <v>242</v>
      </c>
      <c r="H232" s="210" t="s">
        <v>242</v>
      </c>
      <c r="I232" s="210"/>
      <c r="J232" s="179"/>
      <c r="K232" s="210"/>
      <c r="L232" s="210"/>
      <c r="M232" s="210"/>
      <c r="N232" s="179"/>
      <c r="O232" s="210">
        <v>1</v>
      </c>
      <c r="P232" s="210"/>
      <c r="Q232" s="210"/>
      <c r="R232" s="210"/>
      <c r="S232" s="179"/>
      <c r="T232" s="179"/>
      <c r="U232" s="179"/>
      <c r="V232" s="179"/>
    </row>
    <row r="233" spans="1:22" s="182" customFormat="1" ht="15" customHeight="1" x14ac:dyDescent="0.2">
      <c r="A233" s="209"/>
      <c r="B233" s="210" t="s">
        <v>208</v>
      </c>
      <c r="C233" s="210" t="s">
        <v>175</v>
      </c>
      <c r="D233" s="210"/>
      <c r="E233" s="210" t="s">
        <v>218</v>
      </c>
      <c r="F233" s="210" t="s">
        <v>242</v>
      </c>
      <c r="G233" s="210" t="s">
        <v>242</v>
      </c>
      <c r="H233" s="210" t="s">
        <v>242</v>
      </c>
      <c r="I233" s="210"/>
      <c r="J233" s="179"/>
      <c r="K233" s="210"/>
      <c r="L233" s="210"/>
      <c r="M233" s="210"/>
      <c r="N233" s="179"/>
      <c r="O233" s="210">
        <v>1042</v>
      </c>
      <c r="P233" s="210"/>
      <c r="Q233" s="210"/>
      <c r="R233" s="210"/>
      <c r="S233" s="179"/>
      <c r="T233" s="179"/>
      <c r="U233" s="179"/>
      <c r="V233" s="179"/>
    </row>
    <row r="234" spans="1:22" s="182" customFormat="1" ht="15" customHeight="1" x14ac:dyDescent="0.2">
      <c r="A234" s="209"/>
      <c r="B234" s="210" t="s">
        <v>208</v>
      </c>
      <c r="C234" s="210" t="s">
        <v>175</v>
      </c>
      <c r="D234" s="210"/>
      <c r="E234" s="210" t="s">
        <v>232</v>
      </c>
      <c r="F234" s="210" t="s">
        <v>242</v>
      </c>
      <c r="G234" s="210" t="s">
        <v>242</v>
      </c>
      <c r="H234" s="210" t="s">
        <v>242</v>
      </c>
      <c r="I234" s="210"/>
      <c r="J234" s="179"/>
      <c r="K234" s="210"/>
      <c r="L234" s="210"/>
      <c r="M234" s="210"/>
      <c r="N234" s="179"/>
      <c r="O234" s="210">
        <v>1996</v>
      </c>
      <c r="P234" s="210"/>
      <c r="Q234" s="210"/>
      <c r="R234" s="210"/>
      <c r="S234" s="179"/>
      <c r="T234" s="179"/>
      <c r="U234" s="179"/>
      <c r="V234" s="179"/>
    </row>
    <row r="235" spans="1:22" s="182" customFormat="1" ht="15" customHeight="1" x14ac:dyDescent="0.2">
      <c r="A235" s="209"/>
      <c r="B235" s="210" t="s">
        <v>208</v>
      </c>
      <c r="C235" s="210" t="s">
        <v>175</v>
      </c>
      <c r="D235" s="210"/>
      <c r="E235" s="210" t="s">
        <v>222</v>
      </c>
      <c r="F235" s="210">
        <v>74</v>
      </c>
      <c r="G235" s="210" t="s">
        <v>242</v>
      </c>
      <c r="H235" s="210" t="s">
        <v>242</v>
      </c>
      <c r="I235" s="210"/>
      <c r="J235" s="179"/>
      <c r="K235" s="210"/>
      <c r="L235" s="210"/>
      <c r="M235" s="210"/>
      <c r="N235" s="179"/>
      <c r="O235" s="210">
        <v>153</v>
      </c>
      <c r="P235" s="210"/>
      <c r="Q235" s="210"/>
      <c r="R235" s="210"/>
      <c r="S235" s="179"/>
      <c r="T235" s="179"/>
      <c r="U235" s="179"/>
      <c r="V235" s="179"/>
    </row>
    <row r="236" spans="1:22" s="182" customFormat="1" ht="15" customHeight="1" x14ac:dyDescent="0.2">
      <c r="A236" s="209"/>
      <c r="B236" s="210" t="s">
        <v>208</v>
      </c>
      <c r="C236" s="210" t="s">
        <v>175</v>
      </c>
      <c r="D236" s="210"/>
      <c r="E236" s="210" t="s">
        <v>226</v>
      </c>
      <c r="F236" s="210" t="s">
        <v>242</v>
      </c>
      <c r="G236" s="210" t="s">
        <v>242</v>
      </c>
      <c r="H236" s="210" t="s">
        <v>242</v>
      </c>
      <c r="I236" s="210"/>
      <c r="J236" s="179"/>
      <c r="K236" s="210"/>
      <c r="L236" s="210"/>
      <c r="M236" s="210"/>
      <c r="N236" s="179"/>
      <c r="O236" s="210">
        <v>14</v>
      </c>
      <c r="P236" s="210"/>
      <c r="Q236" s="210"/>
      <c r="R236" s="210"/>
      <c r="S236" s="179"/>
      <c r="T236" s="179"/>
      <c r="U236" s="179"/>
      <c r="V236" s="179"/>
    </row>
    <row r="237" spans="1:22" s="182" customFormat="1" ht="15" customHeight="1" x14ac:dyDescent="0.2">
      <c r="A237" s="209"/>
      <c r="B237" s="210" t="s">
        <v>208</v>
      </c>
      <c r="C237" s="210" t="s">
        <v>176</v>
      </c>
      <c r="D237" s="210"/>
      <c r="E237" s="210" t="s">
        <v>223</v>
      </c>
      <c r="F237" s="210" t="s">
        <v>242</v>
      </c>
      <c r="G237" s="210" t="s">
        <v>242</v>
      </c>
      <c r="H237" s="210" t="s">
        <v>242</v>
      </c>
      <c r="I237" s="210"/>
      <c r="J237" s="179"/>
      <c r="K237" s="210"/>
      <c r="L237" s="210"/>
      <c r="M237" s="210"/>
      <c r="N237" s="179"/>
      <c r="O237" s="210">
        <v>1290</v>
      </c>
      <c r="P237" s="210"/>
      <c r="Q237" s="210"/>
      <c r="R237" s="210"/>
      <c r="S237" s="179"/>
      <c r="T237" s="179"/>
      <c r="U237" s="179"/>
      <c r="V237" s="179"/>
    </row>
    <row r="238" spans="1:22" s="182" customFormat="1" ht="15" customHeight="1" x14ac:dyDescent="0.2">
      <c r="A238" s="209"/>
      <c r="B238" s="210" t="s">
        <v>208</v>
      </c>
      <c r="C238" s="210" t="s">
        <v>176</v>
      </c>
      <c r="D238" s="210"/>
      <c r="E238" s="210" t="s">
        <v>233</v>
      </c>
      <c r="F238" s="210">
        <v>1</v>
      </c>
      <c r="G238" s="210" t="s">
        <v>242</v>
      </c>
      <c r="H238" s="210" t="s">
        <v>242</v>
      </c>
      <c r="I238" s="210"/>
      <c r="J238" s="179"/>
      <c r="K238" s="210"/>
      <c r="L238" s="210"/>
      <c r="M238" s="210"/>
      <c r="N238" s="179"/>
      <c r="O238" s="210">
        <v>424</v>
      </c>
      <c r="P238" s="210"/>
      <c r="Q238" s="210"/>
      <c r="R238" s="210"/>
      <c r="S238" s="179"/>
      <c r="T238" s="179"/>
      <c r="U238" s="179"/>
      <c r="V238" s="179"/>
    </row>
    <row r="239" spans="1:22" s="182" customFormat="1" ht="15" customHeight="1" x14ac:dyDescent="0.2">
      <c r="A239" s="209"/>
      <c r="B239" s="210" t="s">
        <v>208</v>
      </c>
      <c r="C239" s="210" t="s">
        <v>176</v>
      </c>
      <c r="D239" s="210"/>
      <c r="E239" s="210" t="s">
        <v>226</v>
      </c>
      <c r="F239" s="210">
        <v>26</v>
      </c>
      <c r="G239" s="210" t="s">
        <v>242</v>
      </c>
      <c r="H239" s="210" t="s">
        <v>242</v>
      </c>
      <c r="I239" s="210"/>
      <c r="J239" s="179"/>
      <c r="K239" s="210"/>
      <c r="L239" s="210"/>
      <c r="M239" s="210"/>
      <c r="N239" s="179"/>
      <c r="O239" s="210">
        <v>486</v>
      </c>
      <c r="P239" s="210"/>
      <c r="Q239" s="210"/>
      <c r="R239" s="210"/>
      <c r="S239" s="179"/>
      <c r="T239" s="179"/>
      <c r="U239" s="179"/>
      <c r="V239" s="179"/>
    </row>
    <row r="240" spans="1:22" s="182" customFormat="1" ht="15" customHeight="1" x14ac:dyDescent="0.2">
      <c r="A240" s="209"/>
      <c r="B240" s="210" t="s">
        <v>208</v>
      </c>
      <c r="C240" s="210" t="s">
        <v>177</v>
      </c>
      <c r="D240" s="210"/>
      <c r="E240" s="210" t="s">
        <v>227</v>
      </c>
      <c r="F240" s="210">
        <v>1</v>
      </c>
      <c r="G240" s="210" t="s">
        <v>242</v>
      </c>
      <c r="H240" s="210" t="s">
        <v>242</v>
      </c>
      <c r="I240" s="210"/>
      <c r="J240" s="179"/>
      <c r="K240" s="210"/>
      <c r="L240" s="210"/>
      <c r="M240" s="210"/>
      <c r="N240" s="179"/>
      <c r="O240" s="210">
        <v>3</v>
      </c>
      <c r="P240" s="210"/>
      <c r="Q240" s="210"/>
      <c r="R240" s="210"/>
      <c r="S240" s="179"/>
      <c r="T240" s="179"/>
      <c r="U240" s="179"/>
      <c r="V240" s="179"/>
    </row>
    <row r="241" spans="1:22" s="182" customFormat="1" ht="15" customHeight="1" x14ac:dyDescent="0.2">
      <c r="A241" s="209"/>
      <c r="B241" s="210" t="s">
        <v>208</v>
      </c>
      <c r="C241" s="210" t="s">
        <v>178</v>
      </c>
      <c r="D241" s="210"/>
      <c r="E241" s="210" t="s">
        <v>228</v>
      </c>
      <c r="F241" s="210">
        <v>5</v>
      </c>
      <c r="G241" s="210" t="s">
        <v>242</v>
      </c>
      <c r="H241" s="210" t="s">
        <v>242</v>
      </c>
      <c r="I241" s="210"/>
      <c r="J241" s="179"/>
      <c r="K241" s="210"/>
      <c r="L241" s="210"/>
      <c r="M241" s="210"/>
      <c r="N241" s="179"/>
      <c r="O241" s="210">
        <v>1</v>
      </c>
      <c r="P241" s="210"/>
      <c r="Q241" s="210"/>
      <c r="R241" s="210"/>
      <c r="S241" s="179"/>
      <c r="T241" s="179"/>
      <c r="U241" s="179"/>
      <c r="V241" s="179"/>
    </row>
    <row r="242" spans="1:22" s="182" customFormat="1" ht="15" customHeight="1" x14ac:dyDescent="0.2">
      <c r="A242" s="209"/>
      <c r="B242" s="210" t="s">
        <v>208</v>
      </c>
      <c r="C242" s="210" t="s">
        <v>179</v>
      </c>
      <c r="D242" s="210"/>
      <c r="E242" s="210" t="s">
        <v>216</v>
      </c>
      <c r="F242" s="210" t="s">
        <v>242</v>
      </c>
      <c r="G242" s="210" t="s">
        <v>242</v>
      </c>
      <c r="H242" s="210" t="s">
        <v>242</v>
      </c>
      <c r="I242" s="210"/>
      <c r="J242" s="179"/>
      <c r="K242" s="210"/>
      <c r="L242" s="210"/>
      <c r="M242" s="210"/>
      <c r="N242" s="179"/>
      <c r="O242" s="210">
        <v>2</v>
      </c>
      <c r="P242" s="210"/>
      <c r="Q242" s="210"/>
      <c r="R242" s="210"/>
      <c r="S242" s="179"/>
      <c r="T242" s="179"/>
      <c r="U242" s="179"/>
      <c r="V242" s="179"/>
    </row>
    <row r="243" spans="1:22" s="182" customFormat="1" ht="15" customHeight="1" x14ac:dyDescent="0.2">
      <c r="A243" s="209"/>
      <c r="B243" s="210" t="s">
        <v>208</v>
      </c>
      <c r="C243" s="210" t="s">
        <v>179</v>
      </c>
      <c r="D243" s="210"/>
      <c r="E243" s="210" t="s">
        <v>218</v>
      </c>
      <c r="F243" s="210">
        <v>59</v>
      </c>
      <c r="G243" s="210" t="s">
        <v>242</v>
      </c>
      <c r="H243" s="210" t="s">
        <v>242</v>
      </c>
      <c r="I243" s="210"/>
      <c r="J243" s="179"/>
      <c r="K243" s="210"/>
      <c r="L243" s="210"/>
      <c r="M243" s="210"/>
      <c r="N243" s="179"/>
      <c r="O243" s="210">
        <v>1303</v>
      </c>
      <c r="P243" s="210"/>
      <c r="Q243" s="210"/>
      <c r="R243" s="210"/>
      <c r="S243" s="179"/>
      <c r="T243" s="179"/>
      <c r="U243" s="179"/>
      <c r="V243" s="179"/>
    </row>
    <row r="244" spans="1:22" s="182" customFormat="1" ht="15" customHeight="1" x14ac:dyDescent="0.2">
      <c r="A244" s="209"/>
      <c r="B244" s="210" t="s">
        <v>208</v>
      </c>
      <c r="C244" s="210" t="s">
        <v>180</v>
      </c>
      <c r="D244" s="210"/>
      <c r="E244" s="210" t="s">
        <v>232</v>
      </c>
      <c r="F244" s="210">
        <v>34</v>
      </c>
      <c r="G244" s="210" t="s">
        <v>242</v>
      </c>
      <c r="H244" s="210" t="s">
        <v>242</v>
      </c>
      <c r="I244" s="210"/>
      <c r="J244" s="179"/>
      <c r="K244" s="210"/>
      <c r="L244" s="210"/>
      <c r="M244" s="210"/>
      <c r="N244" s="179"/>
      <c r="O244" s="210">
        <v>7</v>
      </c>
      <c r="P244" s="210"/>
      <c r="Q244" s="210"/>
      <c r="R244" s="210"/>
      <c r="S244" s="179"/>
      <c r="T244" s="179"/>
      <c r="U244" s="179"/>
      <c r="V244" s="179"/>
    </row>
    <row r="245" spans="1:22" s="182" customFormat="1" ht="15" customHeight="1" x14ac:dyDescent="0.2">
      <c r="A245" s="209"/>
      <c r="B245" s="210" t="s">
        <v>208</v>
      </c>
      <c r="C245" s="210" t="s">
        <v>181</v>
      </c>
      <c r="D245" s="210"/>
      <c r="E245" s="210" t="s">
        <v>233</v>
      </c>
      <c r="F245" s="210">
        <v>20</v>
      </c>
      <c r="G245" s="210" t="s">
        <v>242</v>
      </c>
      <c r="H245" s="210" t="s">
        <v>242</v>
      </c>
      <c r="I245" s="210"/>
      <c r="J245" s="179"/>
      <c r="K245" s="210"/>
      <c r="L245" s="210"/>
      <c r="M245" s="210"/>
      <c r="N245" s="179"/>
      <c r="O245" s="210">
        <v>1</v>
      </c>
      <c r="P245" s="210"/>
      <c r="Q245" s="210"/>
      <c r="R245" s="210"/>
      <c r="S245" s="179"/>
      <c r="T245" s="179"/>
      <c r="U245" s="179"/>
      <c r="V245" s="179"/>
    </row>
    <row r="246" spans="1:22" s="182" customFormat="1" ht="15" customHeight="1" x14ac:dyDescent="0.2">
      <c r="A246" s="209"/>
      <c r="B246" s="210" t="s">
        <v>208</v>
      </c>
      <c r="C246" s="210" t="s">
        <v>204</v>
      </c>
      <c r="D246" s="210"/>
      <c r="E246" s="210" t="s">
        <v>228</v>
      </c>
      <c r="F246" s="210">
        <v>3</v>
      </c>
      <c r="G246" s="210" t="s">
        <v>242</v>
      </c>
      <c r="H246" s="210" t="s">
        <v>242</v>
      </c>
      <c r="I246" s="210"/>
      <c r="J246" s="179"/>
      <c r="K246" s="210"/>
      <c r="L246" s="210"/>
      <c r="M246" s="210"/>
      <c r="N246" s="179"/>
      <c r="O246" s="210">
        <v>305</v>
      </c>
      <c r="P246" s="210"/>
      <c r="Q246" s="210"/>
      <c r="R246" s="210"/>
      <c r="S246" s="179"/>
      <c r="T246" s="179"/>
      <c r="U246" s="179"/>
      <c r="V246" s="179"/>
    </row>
    <row r="247" spans="1:22" s="182" customFormat="1" ht="15" customHeight="1" x14ac:dyDescent="0.2">
      <c r="A247" s="209"/>
      <c r="B247" s="210" t="s">
        <v>208</v>
      </c>
      <c r="C247" s="210" t="s">
        <v>204</v>
      </c>
      <c r="D247" s="210"/>
      <c r="E247" s="210" t="s">
        <v>229</v>
      </c>
      <c r="F247" s="210" t="s">
        <v>242</v>
      </c>
      <c r="G247" s="210" t="s">
        <v>242</v>
      </c>
      <c r="H247" s="210" t="s">
        <v>242</v>
      </c>
      <c r="I247" s="210"/>
      <c r="J247" s="179"/>
      <c r="K247" s="210"/>
      <c r="L247" s="210"/>
      <c r="M247" s="210"/>
      <c r="N247" s="179"/>
      <c r="O247" s="210">
        <v>141</v>
      </c>
      <c r="P247" s="210"/>
      <c r="Q247" s="210"/>
      <c r="R247" s="210"/>
      <c r="S247" s="179"/>
      <c r="T247" s="179"/>
      <c r="U247" s="179"/>
      <c r="V247" s="179"/>
    </row>
    <row r="248" spans="1:22" s="182" customFormat="1" ht="15" customHeight="1" x14ac:dyDescent="0.2">
      <c r="A248" s="209"/>
      <c r="B248" s="210" t="s">
        <v>208</v>
      </c>
      <c r="C248" s="210" t="s">
        <v>182</v>
      </c>
      <c r="D248" s="210"/>
      <c r="E248" s="210" t="s">
        <v>214</v>
      </c>
      <c r="F248" s="210" t="s">
        <v>242</v>
      </c>
      <c r="G248" s="210" t="s">
        <v>242</v>
      </c>
      <c r="H248" s="210" t="s">
        <v>242</v>
      </c>
      <c r="I248" s="210"/>
      <c r="J248" s="179"/>
      <c r="K248" s="210"/>
      <c r="L248" s="210"/>
      <c r="M248" s="210"/>
      <c r="N248" s="179"/>
      <c r="O248" s="210">
        <v>107</v>
      </c>
      <c r="P248" s="210"/>
      <c r="Q248" s="210"/>
      <c r="R248" s="210"/>
      <c r="S248" s="179"/>
      <c r="T248" s="179"/>
      <c r="U248" s="179"/>
      <c r="V248" s="179"/>
    </row>
    <row r="249" spans="1:22" s="182" customFormat="1" ht="15" customHeight="1" x14ac:dyDescent="0.2">
      <c r="A249" s="209"/>
      <c r="B249" s="210" t="s">
        <v>208</v>
      </c>
      <c r="C249" s="210" t="s">
        <v>182</v>
      </c>
      <c r="D249" s="210"/>
      <c r="E249" s="210" t="s">
        <v>234</v>
      </c>
      <c r="F249" s="210">
        <v>10</v>
      </c>
      <c r="G249" s="210" t="s">
        <v>242</v>
      </c>
      <c r="H249" s="210" t="s">
        <v>242</v>
      </c>
      <c r="I249" s="210"/>
      <c r="J249" s="179"/>
      <c r="K249" s="210"/>
      <c r="L249" s="210"/>
      <c r="M249" s="210"/>
      <c r="N249" s="179"/>
      <c r="O249" s="210">
        <v>11</v>
      </c>
      <c r="P249" s="210"/>
      <c r="Q249" s="210"/>
      <c r="R249" s="210"/>
      <c r="S249" s="179"/>
      <c r="T249" s="179"/>
      <c r="U249" s="179"/>
      <c r="V249" s="179"/>
    </row>
    <row r="250" spans="1:22" s="182" customFormat="1" ht="15" customHeight="1" x14ac:dyDescent="0.2">
      <c r="A250" s="209"/>
      <c r="B250" s="210" t="s">
        <v>208</v>
      </c>
      <c r="C250" s="210" t="s">
        <v>183</v>
      </c>
      <c r="D250" s="210"/>
      <c r="E250" s="210" t="s">
        <v>235</v>
      </c>
      <c r="F250" s="210">
        <v>8</v>
      </c>
      <c r="G250" s="210" t="s">
        <v>242</v>
      </c>
      <c r="H250" s="210" t="s">
        <v>242</v>
      </c>
      <c r="I250" s="210"/>
      <c r="J250" s="179"/>
      <c r="K250" s="210"/>
      <c r="L250" s="210"/>
      <c r="M250" s="210"/>
      <c r="N250" s="179"/>
      <c r="O250" s="210">
        <v>9</v>
      </c>
      <c r="P250" s="210"/>
      <c r="Q250" s="210"/>
      <c r="R250" s="210"/>
      <c r="S250" s="179"/>
      <c r="T250" s="179"/>
      <c r="U250" s="179"/>
      <c r="V250" s="179"/>
    </row>
    <row r="251" spans="1:22" s="182" customFormat="1" ht="15" customHeight="1" x14ac:dyDescent="0.2">
      <c r="A251" s="209"/>
      <c r="B251" s="210" t="s">
        <v>208</v>
      </c>
      <c r="C251" s="210" t="s">
        <v>184</v>
      </c>
      <c r="D251" s="210"/>
      <c r="E251" s="210" t="s">
        <v>239</v>
      </c>
      <c r="F251" s="210">
        <v>28</v>
      </c>
      <c r="G251" s="210" t="s">
        <v>242</v>
      </c>
      <c r="H251" s="210" t="s">
        <v>242</v>
      </c>
      <c r="I251" s="210"/>
      <c r="J251" s="179"/>
      <c r="K251" s="210"/>
      <c r="L251" s="210"/>
      <c r="M251" s="210"/>
      <c r="N251" s="179"/>
      <c r="O251" s="210">
        <v>2</v>
      </c>
      <c r="P251" s="210"/>
      <c r="Q251" s="210"/>
      <c r="R251" s="210"/>
      <c r="S251" s="179"/>
      <c r="T251" s="179"/>
      <c r="U251" s="179"/>
      <c r="V251" s="179"/>
    </row>
    <row r="252" spans="1:22" s="182" customFormat="1" ht="15" customHeight="1" x14ac:dyDescent="0.2">
      <c r="A252" s="209"/>
      <c r="B252" s="210" t="s">
        <v>208</v>
      </c>
      <c r="C252" s="210" t="s">
        <v>184</v>
      </c>
      <c r="D252" s="210"/>
      <c r="E252" s="210" t="s">
        <v>244</v>
      </c>
      <c r="F252" s="210" t="s">
        <v>242</v>
      </c>
      <c r="G252" s="210" t="s">
        <v>242</v>
      </c>
      <c r="H252" s="210" t="s">
        <v>242</v>
      </c>
      <c r="I252" s="210"/>
      <c r="J252" s="179"/>
      <c r="K252" s="210"/>
      <c r="L252" s="210"/>
      <c r="M252" s="210"/>
      <c r="N252" s="179"/>
      <c r="O252" s="210">
        <v>1289</v>
      </c>
      <c r="P252" s="210"/>
      <c r="Q252" s="210"/>
      <c r="R252" s="210"/>
      <c r="S252" s="179"/>
      <c r="T252" s="179"/>
      <c r="U252" s="179"/>
      <c r="V252" s="179"/>
    </row>
    <row r="253" spans="1:22" s="182" customFormat="1" ht="15" customHeight="1" x14ac:dyDescent="0.2">
      <c r="A253" s="209"/>
      <c r="B253" s="210" t="s">
        <v>208</v>
      </c>
      <c r="C253" s="210" t="s">
        <v>185</v>
      </c>
      <c r="D253" s="210"/>
      <c r="E253" s="210" t="s">
        <v>215</v>
      </c>
      <c r="F253" s="210">
        <v>18</v>
      </c>
      <c r="G253" s="210" t="s">
        <v>242</v>
      </c>
      <c r="H253" s="210" t="s">
        <v>242</v>
      </c>
      <c r="I253" s="210"/>
      <c r="J253" s="179"/>
      <c r="K253" s="210"/>
      <c r="L253" s="210"/>
      <c r="M253" s="210"/>
      <c r="N253" s="179"/>
      <c r="O253" s="217">
        <v>1</v>
      </c>
      <c r="P253" s="218"/>
      <c r="Q253" s="218"/>
      <c r="R253" s="219"/>
      <c r="S253" s="179"/>
      <c r="T253" s="179"/>
      <c r="U253" s="179"/>
      <c r="V253" s="179"/>
    </row>
    <row r="254" spans="1:22" s="182" customFormat="1" ht="15" customHeight="1" x14ac:dyDescent="0.2">
      <c r="A254" s="209"/>
      <c r="B254" s="210" t="s">
        <v>208</v>
      </c>
      <c r="C254" s="210" t="s">
        <v>186</v>
      </c>
      <c r="D254" s="210"/>
      <c r="E254" s="210" t="s">
        <v>213</v>
      </c>
      <c r="F254" s="210">
        <v>2</v>
      </c>
      <c r="G254" s="210" t="s">
        <v>242</v>
      </c>
      <c r="H254" s="210" t="s">
        <v>242</v>
      </c>
      <c r="I254" s="210"/>
      <c r="J254" s="179"/>
      <c r="K254" s="210"/>
      <c r="L254" s="210"/>
      <c r="M254" s="210"/>
      <c r="N254" s="179"/>
      <c r="O254" s="217">
        <v>3</v>
      </c>
      <c r="P254" s="218"/>
      <c r="Q254" s="218"/>
      <c r="R254" s="219"/>
      <c r="S254" s="179"/>
      <c r="T254" s="179"/>
      <c r="U254" s="179"/>
      <c r="V254" s="179"/>
    </row>
    <row r="255" spans="1:22" s="182" customFormat="1" ht="15" customHeight="1" x14ac:dyDescent="0.2">
      <c r="A255" s="209"/>
      <c r="B255" s="210" t="s">
        <v>208</v>
      </c>
      <c r="C255" s="210" t="s">
        <v>186</v>
      </c>
      <c r="D255" s="210"/>
      <c r="E255" s="210" t="s">
        <v>223</v>
      </c>
      <c r="F255" s="210">
        <v>71</v>
      </c>
      <c r="G255" s="210" t="s">
        <v>242</v>
      </c>
      <c r="H255" s="210" t="s">
        <v>242</v>
      </c>
      <c r="I255" s="210"/>
      <c r="J255" s="179"/>
      <c r="K255" s="210"/>
      <c r="L255" s="210"/>
      <c r="M255" s="210"/>
      <c r="N255" s="179"/>
      <c r="O255" s="217">
        <v>1</v>
      </c>
      <c r="P255" s="218"/>
      <c r="Q255" s="218"/>
      <c r="R255" s="219"/>
      <c r="S255" s="179"/>
      <c r="T255" s="179"/>
      <c r="U255" s="179"/>
      <c r="V255" s="179"/>
    </row>
    <row r="256" spans="1:22" s="182" customFormat="1" ht="15" customHeight="1" x14ac:dyDescent="0.2">
      <c r="A256" s="209"/>
      <c r="B256" s="210" t="s">
        <v>208</v>
      </c>
      <c r="C256" s="210" t="s">
        <v>186</v>
      </c>
      <c r="D256" s="210"/>
      <c r="E256" s="210" t="s">
        <v>226</v>
      </c>
      <c r="F256" s="210" t="s">
        <v>242</v>
      </c>
      <c r="G256" s="210" t="s">
        <v>242</v>
      </c>
      <c r="H256" s="210" t="s">
        <v>242</v>
      </c>
      <c r="I256" s="210"/>
      <c r="J256" s="179"/>
      <c r="K256" s="210"/>
      <c r="L256" s="210"/>
      <c r="M256" s="210"/>
      <c r="N256" s="179"/>
      <c r="O256" s="217">
        <v>1</v>
      </c>
      <c r="P256" s="218"/>
      <c r="Q256" s="218"/>
      <c r="R256" s="219"/>
      <c r="S256" s="179"/>
      <c r="T256" s="179"/>
      <c r="U256" s="179"/>
      <c r="V256" s="179"/>
    </row>
    <row r="257" spans="1:22" ht="15.75" thickBot="1" x14ac:dyDescent="0.3">
      <c r="A257" s="209"/>
      <c r="B257" s="210"/>
      <c r="C257" s="210"/>
      <c r="D257" s="210"/>
      <c r="E257" s="210"/>
      <c r="F257" s="210"/>
      <c r="G257" s="210"/>
      <c r="H257" s="210"/>
      <c r="I257" s="210"/>
      <c r="K257" s="210"/>
      <c r="L257" s="210"/>
      <c r="M257" s="210"/>
      <c r="O257" s="365"/>
      <c r="P257" s="366"/>
      <c r="Q257" s="366"/>
      <c r="R257" s="367"/>
      <c r="U257" s="179"/>
      <c r="V257" s="179"/>
    </row>
    <row r="258" spans="1:22" ht="15.75" thickBot="1" x14ac:dyDescent="0.3">
      <c r="A258" s="209"/>
      <c r="B258" s="211" t="s">
        <v>103</v>
      </c>
      <c r="C258" s="212"/>
      <c r="D258" s="212"/>
      <c r="E258" s="212"/>
      <c r="F258" s="213"/>
      <c r="G258" s="213"/>
      <c r="H258" s="213"/>
      <c r="I258" s="214" t="s">
        <v>105</v>
      </c>
      <c r="K258" s="213"/>
      <c r="L258" s="213"/>
      <c r="M258" s="213"/>
      <c r="O258" s="362"/>
      <c r="P258" s="363"/>
      <c r="Q258" s="363"/>
      <c r="R258" s="364"/>
      <c r="U258" s="179"/>
      <c r="V258" s="179"/>
    </row>
    <row r="259" spans="1:22" s="179" customFormat="1" ht="14.25" x14ac:dyDescent="0.2">
      <c r="A259" s="209"/>
      <c r="K259" s="197"/>
    </row>
    <row r="260" spans="1:22" ht="90" x14ac:dyDescent="0.25">
      <c r="A260" s="202">
        <f>+A122</f>
        <v>43739</v>
      </c>
      <c r="B260" s="220" t="s">
        <v>122</v>
      </c>
      <c r="C260" s="220" t="s">
        <v>23</v>
      </c>
      <c r="D260" s="220" t="s">
        <v>79</v>
      </c>
      <c r="E260" s="220" t="s">
        <v>24</v>
      </c>
      <c r="F260" s="221" t="s">
        <v>25</v>
      </c>
      <c r="G260" s="221" t="s">
        <v>26</v>
      </c>
      <c r="H260" s="221" t="s">
        <v>27</v>
      </c>
      <c r="I260" s="221" t="s">
        <v>78</v>
      </c>
      <c r="J260" s="222"/>
      <c r="K260" s="221" t="s">
        <v>279</v>
      </c>
      <c r="L260" s="221" t="s">
        <v>280</v>
      </c>
      <c r="M260" s="221" t="s">
        <v>281</v>
      </c>
      <c r="N260" s="222"/>
      <c r="O260" s="371" t="s">
        <v>131</v>
      </c>
      <c r="P260" s="372"/>
      <c r="Q260" s="372"/>
      <c r="R260" s="373"/>
      <c r="U260" s="179"/>
      <c r="V260" s="179"/>
    </row>
    <row r="261" spans="1:22" s="182" customFormat="1" ht="15" customHeight="1" x14ac:dyDescent="0.2">
      <c r="A261" s="209"/>
      <c r="B261" s="210" t="s">
        <v>208</v>
      </c>
      <c r="C261" s="210" t="s">
        <v>167</v>
      </c>
      <c r="D261" s="210"/>
      <c r="E261" s="210" t="s">
        <v>211</v>
      </c>
      <c r="F261" s="210">
        <v>57</v>
      </c>
      <c r="G261" s="210" t="s">
        <v>242</v>
      </c>
      <c r="H261" s="210" t="s">
        <v>242</v>
      </c>
      <c r="I261" s="210"/>
      <c r="J261" s="179"/>
      <c r="K261" s="210"/>
      <c r="L261" s="210"/>
      <c r="M261" s="210"/>
      <c r="N261" s="179"/>
      <c r="O261" s="210">
        <v>526</v>
      </c>
      <c r="P261" s="210"/>
      <c r="Q261" s="210"/>
      <c r="R261" s="210"/>
      <c r="S261" s="179"/>
      <c r="T261" s="179"/>
      <c r="U261" s="179"/>
      <c r="V261" s="179"/>
    </row>
    <row r="262" spans="1:22" s="182" customFormat="1" ht="15" customHeight="1" x14ac:dyDescent="0.2">
      <c r="A262" s="209"/>
      <c r="B262" s="210" t="s">
        <v>208</v>
      </c>
      <c r="C262" s="210" t="s">
        <v>167</v>
      </c>
      <c r="D262" s="210"/>
      <c r="E262" s="210" t="s">
        <v>213</v>
      </c>
      <c r="F262" s="210">
        <v>1</v>
      </c>
      <c r="G262" s="210" t="s">
        <v>242</v>
      </c>
      <c r="H262" s="210" t="s">
        <v>242</v>
      </c>
      <c r="I262" s="210"/>
      <c r="J262" s="179"/>
      <c r="K262" s="210"/>
      <c r="L262" s="210"/>
      <c r="M262" s="210"/>
      <c r="N262" s="179"/>
      <c r="O262" s="210">
        <v>938</v>
      </c>
      <c r="P262" s="210"/>
      <c r="Q262" s="210"/>
      <c r="R262" s="210"/>
      <c r="S262" s="179"/>
      <c r="T262" s="179"/>
      <c r="U262" s="179"/>
      <c r="V262" s="179"/>
    </row>
    <row r="263" spans="1:22" s="182" customFormat="1" ht="15" customHeight="1" x14ac:dyDescent="0.2">
      <c r="A263" s="209"/>
      <c r="B263" s="210" t="s">
        <v>208</v>
      </c>
      <c r="C263" s="210" t="s">
        <v>167</v>
      </c>
      <c r="D263" s="210"/>
      <c r="E263" s="210" t="s">
        <v>235</v>
      </c>
      <c r="F263" s="210" t="s">
        <v>242</v>
      </c>
      <c r="G263" s="210" t="s">
        <v>242</v>
      </c>
      <c r="H263" s="210" t="s">
        <v>242</v>
      </c>
      <c r="I263" s="210"/>
      <c r="J263" s="179"/>
      <c r="K263" s="210"/>
      <c r="L263" s="210"/>
      <c r="M263" s="210"/>
      <c r="N263" s="179"/>
      <c r="O263" s="210">
        <v>547</v>
      </c>
      <c r="P263" s="210"/>
      <c r="Q263" s="210"/>
      <c r="R263" s="210"/>
      <c r="S263" s="179"/>
      <c r="T263" s="179"/>
      <c r="U263" s="179"/>
      <c r="V263" s="179"/>
    </row>
    <row r="264" spans="1:22" s="182" customFormat="1" ht="15" customHeight="1" x14ac:dyDescent="0.2">
      <c r="A264" s="209"/>
      <c r="B264" s="210" t="s">
        <v>208</v>
      </c>
      <c r="C264" s="210" t="s">
        <v>167</v>
      </c>
      <c r="D264" s="210"/>
      <c r="E264" s="210" t="s">
        <v>223</v>
      </c>
      <c r="F264" s="210" t="s">
        <v>242</v>
      </c>
      <c r="G264" s="210" t="s">
        <v>242</v>
      </c>
      <c r="H264" s="210" t="s">
        <v>242</v>
      </c>
      <c r="I264" s="210"/>
      <c r="J264" s="179"/>
      <c r="K264" s="210"/>
      <c r="L264" s="210"/>
      <c r="M264" s="210"/>
      <c r="N264" s="179"/>
      <c r="O264" s="210">
        <v>131</v>
      </c>
      <c r="P264" s="210"/>
      <c r="Q264" s="210"/>
      <c r="R264" s="210"/>
      <c r="S264" s="179"/>
      <c r="T264" s="179"/>
      <c r="U264" s="179"/>
      <c r="V264" s="179"/>
    </row>
    <row r="265" spans="1:22" s="182" customFormat="1" ht="15" customHeight="1" x14ac:dyDescent="0.2">
      <c r="A265" s="209"/>
      <c r="B265" s="210" t="s">
        <v>208</v>
      </c>
      <c r="C265" s="210" t="s">
        <v>167</v>
      </c>
      <c r="D265" s="210"/>
      <c r="E265" s="210" t="s">
        <v>228</v>
      </c>
      <c r="F265" s="210" t="s">
        <v>242</v>
      </c>
      <c r="G265" s="210" t="s">
        <v>242</v>
      </c>
      <c r="H265" s="210" t="s">
        <v>242</v>
      </c>
      <c r="I265" s="210"/>
      <c r="J265" s="179"/>
      <c r="K265" s="210"/>
      <c r="L265" s="210"/>
      <c r="M265" s="210"/>
      <c r="N265" s="179"/>
      <c r="O265" s="210">
        <v>4</v>
      </c>
      <c r="P265" s="210"/>
      <c r="Q265" s="210"/>
      <c r="R265" s="210"/>
      <c r="S265" s="179"/>
      <c r="T265" s="179"/>
      <c r="U265" s="179"/>
      <c r="V265" s="179"/>
    </row>
    <row r="266" spans="1:22" s="182" customFormat="1" ht="15" customHeight="1" x14ac:dyDescent="0.2">
      <c r="A266" s="209"/>
      <c r="B266" s="210" t="s">
        <v>208</v>
      </c>
      <c r="C266" s="210" t="s">
        <v>172</v>
      </c>
      <c r="D266" s="210"/>
      <c r="E266" s="210" t="s">
        <v>243</v>
      </c>
      <c r="F266" s="210">
        <v>1</v>
      </c>
      <c r="G266" s="210" t="s">
        <v>242</v>
      </c>
      <c r="H266" s="210" t="s">
        <v>242</v>
      </c>
      <c r="I266" s="210"/>
      <c r="J266" s="179"/>
      <c r="K266" s="210"/>
      <c r="L266" s="210"/>
      <c r="M266" s="210"/>
      <c r="N266" s="179"/>
      <c r="O266" s="210">
        <v>13</v>
      </c>
      <c r="P266" s="210"/>
      <c r="Q266" s="210"/>
      <c r="R266" s="210"/>
      <c r="S266" s="179"/>
      <c r="T266" s="179"/>
      <c r="U266" s="179"/>
      <c r="V266" s="179"/>
    </row>
    <row r="267" spans="1:22" s="182" customFormat="1" ht="15" customHeight="1" x14ac:dyDescent="0.2">
      <c r="A267" s="209"/>
      <c r="B267" s="210" t="s">
        <v>208</v>
      </c>
      <c r="C267" s="210" t="s">
        <v>172</v>
      </c>
      <c r="D267" s="210"/>
      <c r="E267" s="210" t="s">
        <v>214</v>
      </c>
      <c r="F267" s="210">
        <v>25</v>
      </c>
      <c r="G267" s="210">
        <v>1</v>
      </c>
      <c r="H267" s="210" t="s">
        <v>242</v>
      </c>
      <c r="I267" s="210"/>
      <c r="J267" s="179"/>
      <c r="K267" s="210"/>
      <c r="L267" s="210"/>
      <c r="M267" s="210"/>
      <c r="N267" s="179"/>
      <c r="O267" s="210">
        <v>23</v>
      </c>
      <c r="P267" s="210"/>
      <c r="Q267" s="210"/>
      <c r="R267" s="210"/>
      <c r="S267" s="179"/>
      <c r="T267" s="179"/>
      <c r="U267" s="179"/>
      <c r="V267" s="179"/>
    </row>
    <row r="268" spans="1:22" s="182" customFormat="1" ht="15" customHeight="1" x14ac:dyDescent="0.2">
      <c r="A268" s="209"/>
      <c r="B268" s="210" t="s">
        <v>208</v>
      </c>
      <c r="C268" s="210" t="s">
        <v>172</v>
      </c>
      <c r="D268" s="210"/>
      <c r="E268" s="210" t="s">
        <v>223</v>
      </c>
      <c r="F268" s="210" t="s">
        <v>242</v>
      </c>
      <c r="G268" s="210" t="s">
        <v>242</v>
      </c>
      <c r="H268" s="210" t="s">
        <v>242</v>
      </c>
      <c r="I268" s="210"/>
      <c r="J268" s="179"/>
      <c r="K268" s="210"/>
      <c r="L268" s="210"/>
      <c r="M268" s="210"/>
      <c r="N268" s="179"/>
      <c r="O268" s="210">
        <v>4</v>
      </c>
      <c r="P268" s="210"/>
      <c r="Q268" s="210"/>
      <c r="R268" s="210"/>
      <c r="S268" s="179"/>
      <c r="T268" s="179"/>
      <c r="U268" s="179"/>
      <c r="V268" s="179"/>
    </row>
    <row r="269" spans="1:22" s="182" customFormat="1" ht="15" customHeight="1" x14ac:dyDescent="0.2">
      <c r="A269" s="209"/>
      <c r="B269" s="210" t="s">
        <v>208</v>
      </c>
      <c r="C269" s="210" t="s">
        <v>202</v>
      </c>
      <c r="D269" s="210"/>
      <c r="E269" s="210" t="s">
        <v>217</v>
      </c>
      <c r="F269" s="210" t="s">
        <v>242</v>
      </c>
      <c r="G269" s="210" t="s">
        <v>242</v>
      </c>
      <c r="H269" s="210" t="s">
        <v>242</v>
      </c>
      <c r="I269" s="210"/>
      <c r="J269" s="179"/>
      <c r="K269" s="210"/>
      <c r="L269" s="210"/>
      <c r="M269" s="210"/>
      <c r="N269" s="179"/>
      <c r="O269" s="210">
        <v>1</v>
      </c>
      <c r="P269" s="210"/>
      <c r="Q269" s="210"/>
      <c r="R269" s="210"/>
      <c r="S269" s="179"/>
      <c r="T269" s="179"/>
      <c r="U269" s="179"/>
      <c r="V269" s="179"/>
    </row>
    <row r="270" spans="1:22" s="182" customFormat="1" ht="15" customHeight="1" x14ac:dyDescent="0.2">
      <c r="A270" s="209"/>
      <c r="B270" s="210" t="s">
        <v>208</v>
      </c>
      <c r="C270" s="210" t="s">
        <v>174</v>
      </c>
      <c r="D270" s="210"/>
      <c r="E270" s="210" t="s">
        <v>213</v>
      </c>
      <c r="F270" s="210">
        <v>23</v>
      </c>
      <c r="G270" s="210" t="s">
        <v>242</v>
      </c>
      <c r="H270" s="210" t="s">
        <v>242</v>
      </c>
      <c r="I270" s="210"/>
      <c r="J270" s="179"/>
      <c r="K270" s="210"/>
      <c r="L270" s="210"/>
      <c r="M270" s="210"/>
      <c r="N270" s="179"/>
      <c r="O270" s="210">
        <v>1935</v>
      </c>
      <c r="P270" s="210"/>
      <c r="Q270" s="210"/>
      <c r="R270" s="210"/>
      <c r="S270" s="179"/>
      <c r="T270" s="179"/>
      <c r="U270" s="179"/>
      <c r="V270" s="179"/>
    </row>
    <row r="271" spans="1:22" s="182" customFormat="1" ht="15" customHeight="1" x14ac:dyDescent="0.2">
      <c r="A271" s="209"/>
      <c r="B271" s="210" t="s">
        <v>208</v>
      </c>
      <c r="C271" s="210" t="s">
        <v>174</v>
      </c>
      <c r="D271" s="210"/>
      <c r="E271" s="210" t="s">
        <v>223</v>
      </c>
      <c r="F271" s="210" t="s">
        <v>242</v>
      </c>
      <c r="G271" s="210" t="s">
        <v>242</v>
      </c>
      <c r="H271" s="210" t="s">
        <v>242</v>
      </c>
      <c r="I271" s="210"/>
      <c r="J271" s="179"/>
      <c r="K271" s="210"/>
      <c r="L271" s="210"/>
      <c r="M271" s="210"/>
      <c r="N271" s="179"/>
      <c r="O271" s="210">
        <v>11</v>
      </c>
      <c r="P271" s="210"/>
      <c r="Q271" s="210"/>
      <c r="R271" s="210"/>
      <c r="S271" s="179"/>
      <c r="T271" s="179"/>
      <c r="U271" s="179"/>
      <c r="V271" s="179"/>
    </row>
    <row r="272" spans="1:22" s="182" customFormat="1" ht="15" customHeight="1" x14ac:dyDescent="0.2">
      <c r="A272" s="209"/>
      <c r="B272" s="210" t="s">
        <v>208</v>
      </c>
      <c r="C272" s="210" t="s">
        <v>175</v>
      </c>
      <c r="D272" s="210"/>
      <c r="E272" s="210" t="s">
        <v>220</v>
      </c>
      <c r="F272" s="210">
        <v>3</v>
      </c>
      <c r="G272" s="210" t="s">
        <v>242</v>
      </c>
      <c r="H272" s="210" t="s">
        <v>242</v>
      </c>
      <c r="I272" s="210"/>
      <c r="J272" s="179"/>
      <c r="K272" s="210"/>
      <c r="L272" s="210"/>
      <c r="M272" s="210"/>
      <c r="N272" s="179"/>
      <c r="O272" s="210">
        <v>112</v>
      </c>
      <c r="P272" s="210"/>
      <c r="Q272" s="210"/>
      <c r="R272" s="210"/>
      <c r="S272" s="179"/>
      <c r="T272" s="179"/>
      <c r="U272" s="179"/>
      <c r="V272" s="179"/>
    </row>
    <row r="273" spans="1:22" s="182" customFormat="1" ht="15" customHeight="1" x14ac:dyDescent="0.2">
      <c r="A273" s="209"/>
      <c r="B273" s="210" t="s">
        <v>208</v>
      </c>
      <c r="C273" s="210" t="s">
        <v>175</v>
      </c>
      <c r="D273" s="210"/>
      <c r="E273" s="210" t="s">
        <v>221</v>
      </c>
      <c r="F273" s="210" t="s">
        <v>242</v>
      </c>
      <c r="G273" s="210" t="s">
        <v>242</v>
      </c>
      <c r="H273" s="210" t="s">
        <v>242</v>
      </c>
      <c r="I273" s="210"/>
      <c r="J273" s="179"/>
      <c r="K273" s="210"/>
      <c r="L273" s="210"/>
      <c r="M273" s="210"/>
      <c r="N273" s="179"/>
      <c r="O273" s="210">
        <v>1</v>
      </c>
      <c r="P273" s="210"/>
      <c r="Q273" s="210"/>
      <c r="R273" s="210"/>
      <c r="S273" s="179"/>
      <c r="T273" s="179"/>
      <c r="U273" s="179"/>
      <c r="V273" s="179"/>
    </row>
    <row r="274" spans="1:22" s="182" customFormat="1" ht="15" customHeight="1" x14ac:dyDescent="0.2">
      <c r="A274" s="209"/>
      <c r="B274" s="210" t="s">
        <v>208</v>
      </c>
      <c r="C274" s="210" t="s">
        <v>175</v>
      </c>
      <c r="D274" s="210"/>
      <c r="E274" s="210" t="s">
        <v>216</v>
      </c>
      <c r="F274" s="210">
        <v>17</v>
      </c>
      <c r="G274" s="210">
        <v>2</v>
      </c>
      <c r="H274" s="210">
        <v>1</v>
      </c>
      <c r="I274" s="210"/>
      <c r="J274" s="179"/>
      <c r="K274" s="210"/>
      <c r="L274" s="210"/>
      <c r="M274" s="210"/>
      <c r="N274" s="179"/>
      <c r="O274" s="210">
        <v>1</v>
      </c>
      <c r="P274" s="210"/>
      <c r="Q274" s="210"/>
      <c r="R274" s="210"/>
      <c r="S274" s="179"/>
      <c r="T274" s="179"/>
      <c r="U274" s="179"/>
      <c r="V274" s="179"/>
    </row>
    <row r="275" spans="1:22" s="182" customFormat="1" ht="15" customHeight="1" x14ac:dyDescent="0.2">
      <c r="A275" s="209"/>
      <c r="B275" s="210" t="s">
        <v>208</v>
      </c>
      <c r="C275" s="210" t="s">
        <v>175</v>
      </c>
      <c r="D275" s="210"/>
      <c r="E275" s="210" t="s">
        <v>218</v>
      </c>
      <c r="F275" s="210" t="s">
        <v>242</v>
      </c>
      <c r="G275" s="210" t="s">
        <v>242</v>
      </c>
      <c r="H275" s="210" t="s">
        <v>242</v>
      </c>
      <c r="I275" s="210"/>
      <c r="J275" s="179"/>
      <c r="K275" s="210"/>
      <c r="L275" s="210"/>
      <c r="M275" s="210"/>
      <c r="N275" s="179"/>
      <c r="O275" s="210">
        <v>1042</v>
      </c>
      <c r="P275" s="210"/>
      <c r="Q275" s="210"/>
      <c r="R275" s="210"/>
      <c r="S275" s="179"/>
      <c r="T275" s="179"/>
      <c r="U275" s="179"/>
      <c r="V275" s="179"/>
    </row>
    <row r="276" spans="1:22" s="182" customFormat="1" ht="15" customHeight="1" x14ac:dyDescent="0.2">
      <c r="A276" s="209"/>
      <c r="B276" s="210" t="s">
        <v>208</v>
      </c>
      <c r="C276" s="210" t="s">
        <v>175</v>
      </c>
      <c r="D276" s="210"/>
      <c r="E276" s="210" t="s">
        <v>232</v>
      </c>
      <c r="F276" s="210" t="s">
        <v>242</v>
      </c>
      <c r="G276" s="210" t="s">
        <v>242</v>
      </c>
      <c r="H276" s="210" t="s">
        <v>242</v>
      </c>
      <c r="I276" s="210"/>
      <c r="J276" s="179"/>
      <c r="K276" s="210"/>
      <c r="L276" s="210"/>
      <c r="M276" s="210"/>
      <c r="N276" s="179"/>
      <c r="O276" s="210">
        <v>1996</v>
      </c>
      <c r="P276" s="210"/>
      <c r="Q276" s="210"/>
      <c r="R276" s="210"/>
      <c r="S276" s="179"/>
      <c r="T276" s="179"/>
      <c r="U276" s="179"/>
      <c r="V276" s="179"/>
    </row>
    <row r="277" spans="1:22" s="182" customFormat="1" ht="15" customHeight="1" x14ac:dyDescent="0.2">
      <c r="A277" s="209"/>
      <c r="B277" s="210" t="s">
        <v>208</v>
      </c>
      <c r="C277" s="210" t="s">
        <v>175</v>
      </c>
      <c r="D277" s="210"/>
      <c r="E277" s="210" t="s">
        <v>222</v>
      </c>
      <c r="F277" s="210">
        <v>26</v>
      </c>
      <c r="G277" s="210" t="s">
        <v>242</v>
      </c>
      <c r="H277" s="210" t="s">
        <v>242</v>
      </c>
      <c r="I277" s="210"/>
      <c r="J277" s="179"/>
      <c r="K277" s="210"/>
      <c r="L277" s="210"/>
      <c r="M277" s="210"/>
      <c r="N277" s="179"/>
      <c r="O277" s="210">
        <v>153</v>
      </c>
      <c r="P277" s="210"/>
      <c r="Q277" s="210"/>
      <c r="R277" s="210"/>
      <c r="S277" s="179"/>
      <c r="T277" s="179"/>
      <c r="U277" s="179"/>
      <c r="V277" s="179"/>
    </row>
    <row r="278" spans="1:22" s="182" customFormat="1" ht="15" customHeight="1" x14ac:dyDescent="0.2">
      <c r="A278" s="209"/>
      <c r="B278" s="210" t="s">
        <v>208</v>
      </c>
      <c r="C278" s="210" t="s">
        <v>175</v>
      </c>
      <c r="D278" s="210"/>
      <c r="E278" s="210" t="s">
        <v>226</v>
      </c>
      <c r="F278" s="210" t="s">
        <v>242</v>
      </c>
      <c r="G278" s="210" t="s">
        <v>242</v>
      </c>
      <c r="H278" s="210" t="s">
        <v>242</v>
      </c>
      <c r="I278" s="210"/>
      <c r="J278" s="179"/>
      <c r="K278" s="210"/>
      <c r="L278" s="210"/>
      <c r="M278" s="210"/>
      <c r="N278" s="179"/>
      <c r="O278" s="210">
        <v>14</v>
      </c>
      <c r="P278" s="210"/>
      <c r="Q278" s="210"/>
      <c r="R278" s="210"/>
      <c r="S278" s="179"/>
      <c r="T278" s="179"/>
      <c r="U278" s="179"/>
      <c r="V278" s="179"/>
    </row>
    <row r="279" spans="1:22" s="182" customFormat="1" ht="15" customHeight="1" x14ac:dyDescent="0.2">
      <c r="A279" s="209"/>
      <c r="B279" s="210" t="s">
        <v>208</v>
      </c>
      <c r="C279" s="210" t="s">
        <v>176</v>
      </c>
      <c r="D279" s="210"/>
      <c r="E279" s="210" t="s">
        <v>223</v>
      </c>
      <c r="F279" s="210">
        <v>1</v>
      </c>
      <c r="G279" s="210" t="s">
        <v>242</v>
      </c>
      <c r="H279" s="210" t="s">
        <v>242</v>
      </c>
      <c r="I279" s="210"/>
      <c r="J279" s="179"/>
      <c r="K279" s="210"/>
      <c r="L279" s="210"/>
      <c r="M279" s="210"/>
      <c r="N279" s="179"/>
      <c r="O279" s="210">
        <v>1290</v>
      </c>
      <c r="P279" s="210"/>
      <c r="Q279" s="210"/>
      <c r="R279" s="210"/>
      <c r="S279" s="179"/>
      <c r="T279" s="179"/>
      <c r="U279" s="179"/>
      <c r="V279" s="179"/>
    </row>
    <row r="280" spans="1:22" s="182" customFormat="1" ht="15" customHeight="1" x14ac:dyDescent="0.2">
      <c r="A280" s="209"/>
      <c r="B280" s="210" t="s">
        <v>208</v>
      </c>
      <c r="C280" s="210" t="s">
        <v>176</v>
      </c>
      <c r="D280" s="210"/>
      <c r="E280" s="210" t="s">
        <v>233</v>
      </c>
      <c r="F280" s="210" t="s">
        <v>242</v>
      </c>
      <c r="G280" s="210" t="s">
        <v>242</v>
      </c>
      <c r="H280" s="210" t="s">
        <v>242</v>
      </c>
      <c r="I280" s="210"/>
      <c r="J280" s="179"/>
      <c r="K280" s="210"/>
      <c r="L280" s="210"/>
      <c r="M280" s="210"/>
      <c r="N280" s="179"/>
      <c r="O280" s="210">
        <v>424</v>
      </c>
      <c r="P280" s="210"/>
      <c r="Q280" s="210"/>
      <c r="R280" s="210"/>
      <c r="S280" s="179"/>
      <c r="T280" s="179"/>
      <c r="U280" s="179"/>
      <c r="V280" s="179"/>
    </row>
    <row r="281" spans="1:22" s="182" customFormat="1" ht="15" customHeight="1" x14ac:dyDescent="0.2">
      <c r="A281" s="209"/>
      <c r="B281" s="210" t="s">
        <v>208</v>
      </c>
      <c r="C281" s="210" t="s">
        <v>176</v>
      </c>
      <c r="D281" s="210"/>
      <c r="E281" s="210" t="s">
        <v>226</v>
      </c>
      <c r="F281" s="210">
        <v>16</v>
      </c>
      <c r="G281" s="210" t="s">
        <v>242</v>
      </c>
      <c r="H281" s="210" t="s">
        <v>242</v>
      </c>
      <c r="I281" s="210"/>
      <c r="J281" s="179"/>
      <c r="K281" s="210"/>
      <c r="L281" s="210"/>
      <c r="M281" s="210"/>
      <c r="N281" s="179"/>
      <c r="O281" s="210">
        <v>486</v>
      </c>
      <c r="P281" s="210"/>
      <c r="Q281" s="210"/>
      <c r="R281" s="210"/>
      <c r="S281" s="179"/>
      <c r="T281" s="179"/>
      <c r="U281" s="179"/>
      <c r="V281" s="179"/>
    </row>
    <row r="282" spans="1:22" s="182" customFormat="1" ht="15" customHeight="1" x14ac:dyDescent="0.2">
      <c r="A282" s="209"/>
      <c r="B282" s="210" t="s">
        <v>208</v>
      </c>
      <c r="C282" s="210" t="s">
        <v>177</v>
      </c>
      <c r="D282" s="210"/>
      <c r="E282" s="210" t="s">
        <v>227</v>
      </c>
      <c r="F282" s="210" t="s">
        <v>242</v>
      </c>
      <c r="G282" s="210" t="s">
        <v>242</v>
      </c>
      <c r="H282" s="210" t="s">
        <v>242</v>
      </c>
      <c r="I282" s="210"/>
      <c r="J282" s="179"/>
      <c r="K282" s="210"/>
      <c r="L282" s="210"/>
      <c r="M282" s="210"/>
      <c r="N282" s="179"/>
      <c r="O282" s="210">
        <v>3</v>
      </c>
      <c r="P282" s="210"/>
      <c r="Q282" s="210"/>
      <c r="R282" s="210"/>
      <c r="S282" s="179"/>
      <c r="T282" s="179"/>
      <c r="U282" s="179"/>
      <c r="V282" s="179"/>
    </row>
    <row r="283" spans="1:22" s="182" customFormat="1" ht="15" customHeight="1" x14ac:dyDescent="0.2">
      <c r="A283" s="209"/>
      <c r="B283" s="210" t="s">
        <v>208</v>
      </c>
      <c r="C283" s="210" t="s">
        <v>178</v>
      </c>
      <c r="D283" s="210"/>
      <c r="E283" s="210" t="s">
        <v>228</v>
      </c>
      <c r="F283" s="210">
        <v>1</v>
      </c>
      <c r="G283" s="210" t="s">
        <v>242</v>
      </c>
      <c r="H283" s="210" t="s">
        <v>242</v>
      </c>
      <c r="I283" s="210"/>
      <c r="J283" s="179"/>
      <c r="K283" s="210"/>
      <c r="L283" s="210"/>
      <c r="M283" s="210"/>
      <c r="N283" s="179"/>
      <c r="O283" s="210">
        <v>1</v>
      </c>
      <c r="P283" s="210"/>
      <c r="Q283" s="210"/>
      <c r="R283" s="210"/>
      <c r="S283" s="179"/>
      <c r="T283" s="179"/>
      <c r="U283" s="179"/>
      <c r="V283" s="179"/>
    </row>
    <row r="284" spans="1:22" s="182" customFormat="1" ht="15" customHeight="1" x14ac:dyDescent="0.2">
      <c r="A284" s="209"/>
      <c r="B284" s="210" t="s">
        <v>208</v>
      </c>
      <c r="C284" s="210" t="s">
        <v>179</v>
      </c>
      <c r="D284" s="210"/>
      <c r="E284" s="210" t="s">
        <v>216</v>
      </c>
      <c r="F284" s="210" t="s">
        <v>242</v>
      </c>
      <c r="G284" s="210" t="s">
        <v>242</v>
      </c>
      <c r="H284" s="210" t="s">
        <v>242</v>
      </c>
      <c r="I284" s="210"/>
      <c r="J284" s="179"/>
      <c r="K284" s="210"/>
      <c r="L284" s="210"/>
      <c r="M284" s="210"/>
      <c r="N284" s="179"/>
      <c r="O284" s="210">
        <v>2</v>
      </c>
      <c r="P284" s="210"/>
      <c r="Q284" s="210"/>
      <c r="R284" s="210"/>
      <c r="S284" s="179"/>
      <c r="T284" s="179"/>
      <c r="U284" s="179"/>
      <c r="V284" s="179"/>
    </row>
    <row r="285" spans="1:22" s="182" customFormat="1" ht="15" customHeight="1" x14ac:dyDescent="0.2">
      <c r="A285" s="209"/>
      <c r="B285" s="210" t="s">
        <v>208</v>
      </c>
      <c r="C285" s="210" t="s">
        <v>179</v>
      </c>
      <c r="D285" s="210"/>
      <c r="E285" s="210" t="s">
        <v>218</v>
      </c>
      <c r="F285" s="210">
        <v>40</v>
      </c>
      <c r="G285" s="210" t="s">
        <v>242</v>
      </c>
      <c r="H285" s="210" t="s">
        <v>242</v>
      </c>
      <c r="I285" s="210"/>
      <c r="J285" s="179"/>
      <c r="K285" s="210"/>
      <c r="L285" s="210"/>
      <c r="M285" s="210"/>
      <c r="N285" s="179"/>
      <c r="O285" s="210">
        <v>1303</v>
      </c>
      <c r="P285" s="210"/>
      <c r="Q285" s="210"/>
      <c r="R285" s="210"/>
      <c r="S285" s="179"/>
      <c r="T285" s="179"/>
      <c r="U285" s="179"/>
      <c r="V285" s="179"/>
    </row>
    <row r="286" spans="1:22" s="182" customFormat="1" ht="15" customHeight="1" x14ac:dyDescent="0.2">
      <c r="A286" s="209"/>
      <c r="B286" s="210" t="s">
        <v>208</v>
      </c>
      <c r="C286" s="210" t="s">
        <v>180</v>
      </c>
      <c r="D286" s="210"/>
      <c r="E286" s="210" t="s">
        <v>232</v>
      </c>
      <c r="F286" s="210">
        <v>2</v>
      </c>
      <c r="G286" s="210" t="s">
        <v>242</v>
      </c>
      <c r="H286" s="210" t="s">
        <v>242</v>
      </c>
      <c r="I286" s="210"/>
      <c r="J286" s="179"/>
      <c r="K286" s="210"/>
      <c r="L286" s="210"/>
      <c r="M286" s="210"/>
      <c r="N286" s="179"/>
      <c r="O286" s="210">
        <v>7</v>
      </c>
      <c r="P286" s="210"/>
      <c r="Q286" s="210"/>
      <c r="R286" s="210"/>
      <c r="S286" s="179"/>
      <c r="T286" s="179"/>
      <c r="U286" s="179"/>
      <c r="V286" s="179"/>
    </row>
    <row r="287" spans="1:22" s="182" customFormat="1" ht="15" customHeight="1" x14ac:dyDescent="0.2">
      <c r="A287" s="209"/>
      <c r="B287" s="210" t="s">
        <v>208</v>
      </c>
      <c r="C287" s="210" t="s">
        <v>181</v>
      </c>
      <c r="D287" s="210"/>
      <c r="E287" s="210" t="s">
        <v>233</v>
      </c>
      <c r="F287" s="210">
        <v>47</v>
      </c>
      <c r="G287" s="210" t="s">
        <v>242</v>
      </c>
      <c r="H287" s="210" t="s">
        <v>242</v>
      </c>
      <c r="I287" s="210"/>
      <c r="J287" s="179"/>
      <c r="K287" s="210"/>
      <c r="L287" s="210"/>
      <c r="M287" s="210"/>
      <c r="N287" s="179"/>
      <c r="O287" s="210">
        <v>1</v>
      </c>
      <c r="P287" s="210"/>
      <c r="Q287" s="210"/>
      <c r="R287" s="210"/>
      <c r="S287" s="179"/>
      <c r="T287" s="179"/>
      <c r="U287" s="179"/>
      <c r="V287" s="179"/>
    </row>
    <row r="288" spans="1:22" s="182" customFormat="1" ht="15" customHeight="1" x14ac:dyDescent="0.2">
      <c r="A288" s="209"/>
      <c r="B288" s="210" t="s">
        <v>208</v>
      </c>
      <c r="C288" s="210" t="s">
        <v>204</v>
      </c>
      <c r="D288" s="210"/>
      <c r="E288" s="210" t="s">
        <v>228</v>
      </c>
      <c r="F288" s="210" t="s">
        <v>242</v>
      </c>
      <c r="G288" s="210" t="s">
        <v>242</v>
      </c>
      <c r="H288" s="210" t="s">
        <v>242</v>
      </c>
      <c r="I288" s="210"/>
      <c r="J288" s="179"/>
      <c r="K288" s="210"/>
      <c r="L288" s="210"/>
      <c r="M288" s="210"/>
      <c r="N288" s="179"/>
      <c r="O288" s="210">
        <v>305</v>
      </c>
      <c r="P288" s="210"/>
      <c r="Q288" s="210"/>
      <c r="R288" s="210"/>
      <c r="S288" s="179"/>
      <c r="T288" s="179"/>
      <c r="U288" s="179"/>
      <c r="V288" s="179"/>
    </row>
    <row r="289" spans="1:22" s="182" customFormat="1" ht="15" customHeight="1" x14ac:dyDescent="0.2">
      <c r="A289" s="209"/>
      <c r="B289" s="210" t="s">
        <v>208</v>
      </c>
      <c r="C289" s="210" t="s">
        <v>204</v>
      </c>
      <c r="D289" s="210"/>
      <c r="E289" s="210" t="s">
        <v>229</v>
      </c>
      <c r="F289" s="210">
        <v>1</v>
      </c>
      <c r="G289" s="210" t="s">
        <v>242</v>
      </c>
      <c r="H289" s="210" t="s">
        <v>242</v>
      </c>
      <c r="I289" s="210"/>
      <c r="J289" s="179"/>
      <c r="K289" s="210"/>
      <c r="L289" s="210"/>
      <c r="M289" s="210"/>
      <c r="N289" s="179"/>
      <c r="O289" s="210">
        <v>141</v>
      </c>
      <c r="P289" s="210"/>
      <c r="Q289" s="210"/>
      <c r="R289" s="210"/>
      <c r="S289" s="179"/>
      <c r="T289" s="179"/>
      <c r="U289" s="179"/>
      <c r="V289" s="179"/>
    </row>
    <row r="290" spans="1:22" s="182" customFormat="1" ht="15" customHeight="1" x14ac:dyDescent="0.2">
      <c r="A290" s="209"/>
      <c r="B290" s="210" t="s">
        <v>208</v>
      </c>
      <c r="C290" s="210" t="s">
        <v>182</v>
      </c>
      <c r="D290" s="210"/>
      <c r="E290" s="210" t="s">
        <v>214</v>
      </c>
      <c r="F290" s="210" t="s">
        <v>242</v>
      </c>
      <c r="G290" s="210" t="s">
        <v>242</v>
      </c>
      <c r="H290" s="210" t="s">
        <v>242</v>
      </c>
      <c r="I290" s="210"/>
      <c r="J290" s="179"/>
      <c r="K290" s="210"/>
      <c r="L290" s="210"/>
      <c r="M290" s="210"/>
      <c r="N290" s="179"/>
      <c r="O290" s="210">
        <v>107</v>
      </c>
      <c r="P290" s="210"/>
      <c r="Q290" s="210"/>
      <c r="R290" s="210"/>
      <c r="S290" s="179"/>
      <c r="T290" s="179"/>
      <c r="U290" s="179"/>
      <c r="V290" s="179"/>
    </row>
    <row r="291" spans="1:22" s="182" customFormat="1" ht="15" customHeight="1" x14ac:dyDescent="0.2">
      <c r="A291" s="209"/>
      <c r="B291" s="210" t="s">
        <v>208</v>
      </c>
      <c r="C291" s="210" t="s">
        <v>182</v>
      </c>
      <c r="D291" s="210"/>
      <c r="E291" s="210" t="s">
        <v>234</v>
      </c>
      <c r="F291" s="210">
        <v>6</v>
      </c>
      <c r="G291" s="210" t="s">
        <v>242</v>
      </c>
      <c r="H291" s="210" t="s">
        <v>242</v>
      </c>
      <c r="I291" s="210"/>
      <c r="J291" s="179"/>
      <c r="K291" s="210"/>
      <c r="L291" s="210"/>
      <c r="M291" s="210"/>
      <c r="N291" s="179"/>
      <c r="O291" s="210">
        <v>11</v>
      </c>
      <c r="P291" s="210"/>
      <c r="Q291" s="210"/>
      <c r="R291" s="210"/>
      <c r="S291" s="179"/>
      <c r="T291" s="179"/>
      <c r="U291" s="179"/>
      <c r="V291" s="179"/>
    </row>
    <row r="292" spans="1:22" s="182" customFormat="1" ht="15" customHeight="1" x14ac:dyDescent="0.2">
      <c r="A292" s="209"/>
      <c r="B292" s="210" t="s">
        <v>208</v>
      </c>
      <c r="C292" s="210" t="s">
        <v>183</v>
      </c>
      <c r="D292" s="210"/>
      <c r="E292" s="210" t="s">
        <v>235</v>
      </c>
      <c r="F292" s="210">
        <v>4</v>
      </c>
      <c r="G292" s="210" t="s">
        <v>242</v>
      </c>
      <c r="H292" s="210" t="s">
        <v>242</v>
      </c>
      <c r="I292" s="210"/>
      <c r="J292" s="179"/>
      <c r="K292" s="210"/>
      <c r="L292" s="210"/>
      <c r="M292" s="210"/>
      <c r="N292" s="179"/>
      <c r="O292" s="210">
        <v>9</v>
      </c>
      <c r="P292" s="210"/>
      <c r="Q292" s="210"/>
      <c r="R292" s="210"/>
      <c r="S292" s="179"/>
      <c r="T292" s="179"/>
      <c r="U292" s="179"/>
      <c r="V292" s="179"/>
    </row>
    <row r="293" spans="1:22" s="182" customFormat="1" ht="15" customHeight="1" x14ac:dyDescent="0.2">
      <c r="A293" s="209"/>
      <c r="B293" s="210" t="s">
        <v>208</v>
      </c>
      <c r="C293" s="210" t="s">
        <v>184</v>
      </c>
      <c r="D293" s="210"/>
      <c r="E293" s="210" t="s">
        <v>239</v>
      </c>
      <c r="F293" s="210">
        <v>33</v>
      </c>
      <c r="G293" s="210">
        <v>1</v>
      </c>
      <c r="H293" s="210" t="s">
        <v>242</v>
      </c>
      <c r="I293" s="210"/>
      <c r="J293" s="179"/>
      <c r="K293" s="210"/>
      <c r="L293" s="210"/>
      <c r="M293" s="210"/>
      <c r="N293" s="179"/>
      <c r="O293" s="210">
        <v>2</v>
      </c>
      <c r="P293" s="210"/>
      <c r="Q293" s="210"/>
      <c r="R293" s="210"/>
      <c r="S293" s="179"/>
      <c r="T293" s="179"/>
      <c r="U293" s="179"/>
      <c r="V293" s="179"/>
    </row>
    <row r="294" spans="1:22" s="182" customFormat="1" ht="15" customHeight="1" x14ac:dyDescent="0.2">
      <c r="A294" s="209"/>
      <c r="B294" s="210" t="s">
        <v>208</v>
      </c>
      <c r="C294" s="210" t="s">
        <v>184</v>
      </c>
      <c r="D294" s="210"/>
      <c r="E294" s="210" t="s">
        <v>244</v>
      </c>
      <c r="F294" s="210" t="s">
        <v>242</v>
      </c>
      <c r="G294" s="210" t="s">
        <v>242</v>
      </c>
      <c r="H294" s="210" t="s">
        <v>242</v>
      </c>
      <c r="I294" s="210"/>
      <c r="J294" s="179"/>
      <c r="K294" s="210"/>
      <c r="L294" s="210"/>
      <c r="M294" s="210"/>
      <c r="N294" s="179"/>
      <c r="O294" s="210">
        <v>1289</v>
      </c>
      <c r="P294" s="210"/>
      <c r="Q294" s="210"/>
      <c r="R294" s="210"/>
      <c r="S294" s="179"/>
      <c r="T294" s="179"/>
      <c r="U294" s="179"/>
      <c r="V294" s="179"/>
    </row>
    <row r="295" spans="1:22" s="182" customFormat="1" ht="15" customHeight="1" x14ac:dyDescent="0.2">
      <c r="A295" s="209"/>
      <c r="B295" s="210" t="s">
        <v>208</v>
      </c>
      <c r="C295" s="210" t="s">
        <v>185</v>
      </c>
      <c r="D295" s="210"/>
      <c r="E295" s="210" t="s">
        <v>215</v>
      </c>
      <c r="F295" s="210">
        <v>5</v>
      </c>
      <c r="G295" s="210" t="s">
        <v>242</v>
      </c>
      <c r="H295" s="210" t="s">
        <v>242</v>
      </c>
      <c r="I295" s="210"/>
      <c r="J295" s="179"/>
      <c r="K295" s="210"/>
      <c r="L295" s="210"/>
      <c r="M295" s="210"/>
      <c r="N295" s="179"/>
      <c r="O295" s="217">
        <v>1</v>
      </c>
      <c r="P295" s="218"/>
      <c r="Q295" s="218"/>
      <c r="R295" s="219"/>
      <c r="S295" s="179"/>
      <c r="T295" s="179"/>
      <c r="U295" s="179"/>
      <c r="V295" s="179"/>
    </row>
    <row r="296" spans="1:22" s="182" customFormat="1" ht="15" customHeight="1" x14ac:dyDescent="0.2">
      <c r="A296" s="209"/>
      <c r="B296" s="210" t="s">
        <v>208</v>
      </c>
      <c r="C296" s="210" t="s">
        <v>186</v>
      </c>
      <c r="D296" s="210"/>
      <c r="E296" s="210" t="s">
        <v>213</v>
      </c>
      <c r="F296" s="210" t="s">
        <v>242</v>
      </c>
      <c r="G296" s="210" t="s">
        <v>242</v>
      </c>
      <c r="H296" s="210" t="s">
        <v>242</v>
      </c>
      <c r="I296" s="210"/>
      <c r="J296" s="179"/>
      <c r="K296" s="210"/>
      <c r="L296" s="210"/>
      <c r="M296" s="210"/>
      <c r="N296" s="179"/>
      <c r="O296" s="217">
        <v>3</v>
      </c>
      <c r="P296" s="218"/>
      <c r="Q296" s="218"/>
      <c r="R296" s="219"/>
      <c r="S296" s="179"/>
      <c r="T296" s="179"/>
      <c r="U296" s="179"/>
      <c r="V296" s="179"/>
    </row>
    <row r="297" spans="1:22" s="182" customFormat="1" ht="15" customHeight="1" x14ac:dyDescent="0.2">
      <c r="A297" s="209"/>
      <c r="B297" s="210" t="s">
        <v>208</v>
      </c>
      <c r="C297" s="210" t="s">
        <v>186</v>
      </c>
      <c r="D297" s="210"/>
      <c r="E297" s="210" t="s">
        <v>223</v>
      </c>
      <c r="F297" s="210">
        <v>26</v>
      </c>
      <c r="G297" s="210">
        <v>5</v>
      </c>
      <c r="H297" s="210">
        <v>2</v>
      </c>
      <c r="I297" s="210"/>
      <c r="J297" s="179"/>
      <c r="K297" s="210"/>
      <c r="L297" s="210"/>
      <c r="M297" s="210"/>
      <c r="N297" s="179"/>
      <c r="O297" s="217">
        <v>1</v>
      </c>
      <c r="P297" s="218"/>
      <c r="Q297" s="218"/>
      <c r="R297" s="219"/>
      <c r="S297" s="179"/>
      <c r="T297" s="179"/>
      <c r="U297" s="179"/>
      <c r="V297" s="179"/>
    </row>
    <row r="298" spans="1:22" s="182" customFormat="1" ht="15" customHeight="1" x14ac:dyDescent="0.2">
      <c r="A298" s="209"/>
      <c r="B298" s="210" t="s">
        <v>208</v>
      </c>
      <c r="C298" s="210" t="s">
        <v>186</v>
      </c>
      <c r="D298" s="210"/>
      <c r="E298" s="210" t="s">
        <v>226</v>
      </c>
      <c r="F298" s="210" t="s">
        <v>242</v>
      </c>
      <c r="G298" s="210" t="s">
        <v>242</v>
      </c>
      <c r="H298" s="210" t="s">
        <v>242</v>
      </c>
      <c r="I298" s="210"/>
      <c r="J298" s="179"/>
      <c r="K298" s="210"/>
      <c r="L298" s="210"/>
      <c r="M298" s="210"/>
      <c r="N298" s="179"/>
      <c r="O298" s="217">
        <v>1</v>
      </c>
      <c r="P298" s="218"/>
      <c r="Q298" s="218"/>
      <c r="R298" s="219"/>
      <c r="S298" s="179"/>
      <c r="T298" s="179"/>
      <c r="U298" s="179"/>
      <c r="V298" s="179"/>
    </row>
    <row r="299" spans="1:22" ht="15.75" thickBot="1" x14ac:dyDescent="0.3">
      <c r="A299" s="209"/>
      <c r="B299" s="210"/>
      <c r="C299" s="210"/>
      <c r="D299" s="210"/>
      <c r="E299" s="210"/>
      <c r="F299" s="210"/>
      <c r="G299" s="210"/>
      <c r="H299" s="210"/>
      <c r="I299" s="210"/>
      <c r="K299" s="210"/>
      <c r="L299" s="210"/>
      <c r="M299" s="210"/>
      <c r="O299" s="365"/>
      <c r="P299" s="366"/>
      <c r="Q299" s="366"/>
      <c r="R299" s="367"/>
      <c r="U299" s="179"/>
      <c r="V299" s="179"/>
    </row>
    <row r="300" spans="1:22" ht="15.75" thickBot="1" x14ac:dyDescent="0.3">
      <c r="A300" s="209"/>
      <c r="B300" s="211" t="s">
        <v>103</v>
      </c>
      <c r="C300" s="212"/>
      <c r="D300" s="212"/>
      <c r="E300" s="212"/>
      <c r="F300" s="213"/>
      <c r="G300" s="213"/>
      <c r="H300" s="213"/>
      <c r="I300" s="214" t="s">
        <v>105</v>
      </c>
      <c r="K300" s="215"/>
      <c r="L300" s="213"/>
      <c r="M300" s="216"/>
      <c r="O300" s="362"/>
      <c r="P300" s="363"/>
      <c r="Q300" s="363"/>
      <c r="R300" s="364"/>
      <c r="U300" s="179"/>
      <c r="V300" s="179"/>
    </row>
    <row r="301" spans="1:22" s="179" customFormat="1" ht="14.25" x14ac:dyDescent="0.2">
      <c r="A301" s="209"/>
    </row>
    <row r="302" spans="1:22" s="179" customFormat="1" ht="14.25" x14ac:dyDescent="0.2"/>
    <row r="303" spans="1:22" s="179" customFormat="1" ht="14.25" hidden="1" x14ac:dyDescent="0.2">
      <c r="K303" s="197"/>
      <c r="O303" s="197"/>
    </row>
    <row r="304" spans="1:22" s="179" customFormat="1" ht="14.25" hidden="1" x14ac:dyDescent="0.2">
      <c r="K304" s="197"/>
      <c r="O304" s="197"/>
    </row>
    <row r="305" spans="11:15" s="179" customFormat="1" ht="14.25" hidden="1" x14ac:dyDescent="0.2">
      <c r="K305" s="197"/>
      <c r="O305" s="197"/>
    </row>
    <row r="306" spans="11:15" s="179" customFormat="1" ht="14.25" hidden="1" x14ac:dyDescent="0.2">
      <c r="K306" s="197"/>
      <c r="O306" s="197"/>
    </row>
    <row r="307" spans="11:15" s="179" customFormat="1" ht="14.25" hidden="1" x14ac:dyDescent="0.2">
      <c r="K307" s="197"/>
      <c r="O307" s="197"/>
    </row>
    <row r="308" spans="11:15" x14ac:dyDescent="0.25"/>
    <row r="309" spans="11:15" x14ac:dyDescent="0.25"/>
    <row r="310" spans="11:15" x14ac:dyDescent="0.25"/>
    <row r="311" spans="11:15" x14ac:dyDescent="0.25"/>
    <row r="312" spans="11:15" x14ac:dyDescent="0.25"/>
    <row r="313" spans="11:15" x14ac:dyDescent="0.25"/>
    <row r="314" spans="11:15" x14ac:dyDescent="0.25"/>
    <row r="315" spans="11:15" x14ac:dyDescent="0.25"/>
    <row r="316" spans="11:15" x14ac:dyDescent="0.25"/>
    <row r="317" spans="11:15" x14ac:dyDescent="0.25"/>
    <row r="318" spans="11:15" x14ac:dyDescent="0.25"/>
    <row r="319" spans="11:15" x14ac:dyDescent="0.25"/>
    <row r="320" spans="11:15"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sheetData>
  <mergeCells count="8201">
    <mergeCell ref="XBS120:XBV120"/>
    <mergeCell ref="XBW120:XBZ120"/>
    <mergeCell ref="XCA120:XCD120"/>
    <mergeCell ref="XCE120:XCH120"/>
    <mergeCell ref="XCI120:XCL120"/>
    <mergeCell ref="XAY120:XBB120"/>
    <mergeCell ref="XBC120:XBF120"/>
    <mergeCell ref="XBG120:XBJ120"/>
    <mergeCell ref="XBK120:XBN120"/>
    <mergeCell ref="XBO120:XBR120"/>
    <mergeCell ref="XAE120:XAH120"/>
    <mergeCell ref="XAI120:XAL120"/>
    <mergeCell ref="XAM120:XAP120"/>
    <mergeCell ref="XAQ120:XAT120"/>
    <mergeCell ref="O260:R260"/>
    <mergeCell ref="O218:R218"/>
    <mergeCell ref="O300:R300"/>
    <mergeCell ref="O258:R258"/>
    <mergeCell ref="O299:R299"/>
    <mergeCell ref="O216:R216"/>
    <mergeCell ref="O257:R257"/>
    <mergeCell ref="O174:R174"/>
    <mergeCell ref="O122:R122"/>
    <mergeCell ref="O176:R176"/>
    <mergeCell ref="WUY120:WVB120"/>
    <mergeCell ref="WVC120:WVF120"/>
    <mergeCell ref="WVG120:WVJ120"/>
    <mergeCell ref="WVK120:WVN120"/>
    <mergeCell ref="WUA120:WUD120"/>
    <mergeCell ref="WUE120:WUH120"/>
    <mergeCell ref="WUI120:WUL120"/>
    <mergeCell ref="WUM120:WUP120"/>
    <mergeCell ref="XEY120:XFB120"/>
    <mergeCell ref="XFC120:XFD120"/>
    <mergeCell ref="XEA120:XED120"/>
    <mergeCell ref="XEE120:XEH120"/>
    <mergeCell ref="XEI120:XEL120"/>
    <mergeCell ref="XEM120:XEP120"/>
    <mergeCell ref="XEQ120:XET120"/>
    <mergeCell ref="XDG120:XDJ120"/>
    <mergeCell ref="XDK120:XDN120"/>
    <mergeCell ref="XDO120:XDR120"/>
    <mergeCell ref="XDS120:XDV120"/>
    <mergeCell ref="XDW120:XDZ120"/>
    <mergeCell ref="XCM120:XCP120"/>
    <mergeCell ref="XCQ120:XCT120"/>
    <mergeCell ref="XCU120:XCX120"/>
    <mergeCell ref="XCY120:XDB120"/>
    <mergeCell ref="XDC120:XDF120"/>
    <mergeCell ref="XEU120:XEX120"/>
    <mergeCell ref="XAU120:XAX120"/>
    <mergeCell ref="WZK120:WZN120"/>
    <mergeCell ref="WZO120:WZR120"/>
    <mergeCell ref="WZS120:WZV120"/>
    <mergeCell ref="WZW120:WZZ120"/>
    <mergeCell ref="XAA120:XAD120"/>
    <mergeCell ref="WYQ120:WYT120"/>
    <mergeCell ref="WYU120:WYX120"/>
    <mergeCell ref="WYY120:WZB120"/>
    <mergeCell ref="WZC120:WZF120"/>
    <mergeCell ref="WZG120:WZJ120"/>
    <mergeCell ref="WXW120:WXZ120"/>
    <mergeCell ref="WYA120:WYD120"/>
    <mergeCell ref="WYE120:WYH120"/>
    <mergeCell ref="WYI120:WYL120"/>
    <mergeCell ref="WYM120:WYP120"/>
    <mergeCell ref="WXC120:WXF120"/>
    <mergeCell ref="WXG120:WXJ120"/>
    <mergeCell ref="WXK120:WXN120"/>
    <mergeCell ref="WXO120:WXR120"/>
    <mergeCell ref="WXS120:WXV120"/>
    <mergeCell ref="WWI120:WWL120"/>
    <mergeCell ref="WWM120:WWP120"/>
    <mergeCell ref="WWQ120:WWT120"/>
    <mergeCell ref="WWU120:WWX120"/>
    <mergeCell ref="WWY120:WXB120"/>
    <mergeCell ref="WVO120:WVR120"/>
    <mergeCell ref="WVS120:WVV120"/>
    <mergeCell ref="WVW120:WVZ120"/>
    <mergeCell ref="WWA120:WWD120"/>
    <mergeCell ref="WWE120:WWH120"/>
    <mergeCell ref="WUU120:WUX120"/>
    <mergeCell ref="WQM120:WQP120"/>
    <mergeCell ref="WQQ120:WQT120"/>
    <mergeCell ref="WQU120:WQX120"/>
    <mergeCell ref="WPK120:WPN120"/>
    <mergeCell ref="WPO120:WPR120"/>
    <mergeCell ref="WPS120:WPV120"/>
    <mergeCell ref="WPW120:WPZ120"/>
    <mergeCell ref="WQA120:WQD120"/>
    <mergeCell ref="WUQ120:WUT120"/>
    <mergeCell ref="WTG120:WTJ120"/>
    <mergeCell ref="WTK120:WTN120"/>
    <mergeCell ref="WTO120:WTR120"/>
    <mergeCell ref="WTS120:WTV120"/>
    <mergeCell ref="WTW120:WTZ120"/>
    <mergeCell ref="WSM120:WSP120"/>
    <mergeCell ref="WSQ120:WST120"/>
    <mergeCell ref="WSU120:WSX120"/>
    <mergeCell ref="WSY120:WTB120"/>
    <mergeCell ref="WTC120:WTF120"/>
    <mergeCell ref="WRS120:WRV120"/>
    <mergeCell ref="WOQ120:WOT120"/>
    <mergeCell ref="WOU120:WOX120"/>
    <mergeCell ref="WOY120:WPB120"/>
    <mergeCell ref="WPC120:WPF120"/>
    <mergeCell ref="WPG120:WPJ120"/>
    <mergeCell ref="WRW120:WRZ120"/>
    <mergeCell ref="WSA120:WSD120"/>
    <mergeCell ref="WSE120:WSH120"/>
    <mergeCell ref="WSI120:WSL120"/>
    <mergeCell ref="WQY120:WRB120"/>
    <mergeCell ref="WRC120:WRF120"/>
    <mergeCell ref="WRG120:WRJ120"/>
    <mergeCell ref="WRK120:WRN120"/>
    <mergeCell ref="WRO120:WRR120"/>
    <mergeCell ref="WQE120:WQH120"/>
    <mergeCell ref="WQI120:WQL120"/>
    <mergeCell ref="WNW120:WNZ120"/>
    <mergeCell ref="WOA120:WOD120"/>
    <mergeCell ref="WOE120:WOH120"/>
    <mergeCell ref="WOI120:WOL120"/>
    <mergeCell ref="WOM120:WOP120"/>
    <mergeCell ref="WNC120:WNF120"/>
    <mergeCell ref="WNG120:WNJ120"/>
    <mergeCell ref="WNK120:WNN120"/>
    <mergeCell ref="WNO120:WNR120"/>
    <mergeCell ref="WNS120:WNV120"/>
    <mergeCell ref="WMI120:WML120"/>
    <mergeCell ref="WMM120:WMP120"/>
    <mergeCell ref="WMQ120:WMT120"/>
    <mergeCell ref="WMU120:WMX120"/>
    <mergeCell ref="WMY120:WNB120"/>
    <mergeCell ref="WLO120:WLR120"/>
    <mergeCell ref="WLS120:WLV120"/>
    <mergeCell ref="WLW120:WLZ120"/>
    <mergeCell ref="WMA120:WMD120"/>
    <mergeCell ref="WME120:WMH120"/>
    <mergeCell ref="WKU120:WKX120"/>
    <mergeCell ref="WKY120:WLB120"/>
    <mergeCell ref="WLC120:WLF120"/>
    <mergeCell ref="WLG120:WLJ120"/>
    <mergeCell ref="WLK120:WLN120"/>
    <mergeCell ref="WKA120:WKD120"/>
    <mergeCell ref="WKE120:WKH120"/>
    <mergeCell ref="WKI120:WKL120"/>
    <mergeCell ref="WKM120:WKP120"/>
    <mergeCell ref="WKQ120:WKT120"/>
    <mergeCell ref="WJG120:WJJ120"/>
    <mergeCell ref="WJK120:WJN120"/>
    <mergeCell ref="WJO120:WJR120"/>
    <mergeCell ref="WJS120:WJV120"/>
    <mergeCell ref="WJW120:WJZ120"/>
    <mergeCell ref="WIM120:WIP120"/>
    <mergeCell ref="WIQ120:WIT120"/>
    <mergeCell ref="WIU120:WIX120"/>
    <mergeCell ref="WIY120:WJB120"/>
    <mergeCell ref="WJC120:WJF120"/>
    <mergeCell ref="WHS120:WHV120"/>
    <mergeCell ref="WHW120:WHZ120"/>
    <mergeCell ref="WIA120:WID120"/>
    <mergeCell ref="WIE120:WIH120"/>
    <mergeCell ref="WII120:WIL120"/>
    <mergeCell ref="WGY120:WHB120"/>
    <mergeCell ref="WHC120:WHF120"/>
    <mergeCell ref="WHG120:WHJ120"/>
    <mergeCell ref="WHK120:WHN120"/>
    <mergeCell ref="WHO120:WHR120"/>
    <mergeCell ref="WGE120:WGH120"/>
    <mergeCell ref="WGI120:WGL120"/>
    <mergeCell ref="WGM120:WGP120"/>
    <mergeCell ref="WGQ120:WGT120"/>
    <mergeCell ref="WGU120:WGX120"/>
    <mergeCell ref="WFK120:WFN120"/>
    <mergeCell ref="WFO120:WFR120"/>
    <mergeCell ref="WFS120:WFV120"/>
    <mergeCell ref="WFW120:WFZ120"/>
    <mergeCell ref="WGA120:WGD120"/>
    <mergeCell ref="WEQ120:WET120"/>
    <mergeCell ref="WEU120:WEX120"/>
    <mergeCell ref="WEY120:WFB120"/>
    <mergeCell ref="WFC120:WFF120"/>
    <mergeCell ref="WFG120:WFJ120"/>
    <mergeCell ref="WDW120:WDZ120"/>
    <mergeCell ref="WEA120:WED120"/>
    <mergeCell ref="WEE120:WEH120"/>
    <mergeCell ref="WEI120:WEL120"/>
    <mergeCell ref="WEM120:WEP120"/>
    <mergeCell ref="WDC120:WDF120"/>
    <mergeCell ref="WDG120:WDJ120"/>
    <mergeCell ref="WDK120:WDN120"/>
    <mergeCell ref="WDO120:WDR120"/>
    <mergeCell ref="WDS120:WDV120"/>
    <mergeCell ref="WCI120:WCL120"/>
    <mergeCell ref="WCM120:WCP120"/>
    <mergeCell ref="WCQ120:WCT120"/>
    <mergeCell ref="WCU120:WCX120"/>
    <mergeCell ref="WCY120:WDB120"/>
    <mergeCell ref="WBO120:WBR120"/>
    <mergeCell ref="WBS120:WBV120"/>
    <mergeCell ref="WBW120:WBZ120"/>
    <mergeCell ref="WCA120:WCD120"/>
    <mergeCell ref="WCE120:WCH120"/>
    <mergeCell ref="WAU120:WAX120"/>
    <mergeCell ref="WAY120:WBB120"/>
    <mergeCell ref="WBC120:WBF120"/>
    <mergeCell ref="WBG120:WBJ120"/>
    <mergeCell ref="WBK120:WBN120"/>
    <mergeCell ref="WAA120:WAD120"/>
    <mergeCell ref="WAE120:WAH120"/>
    <mergeCell ref="WAI120:WAL120"/>
    <mergeCell ref="WAM120:WAP120"/>
    <mergeCell ref="WAQ120:WAT120"/>
    <mergeCell ref="VZG120:VZJ120"/>
    <mergeCell ref="VZK120:VZN120"/>
    <mergeCell ref="VZO120:VZR120"/>
    <mergeCell ref="VZS120:VZV120"/>
    <mergeCell ref="VZW120:VZZ120"/>
    <mergeCell ref="VYM120:VYP120"/>
    <mergeCell ref="VYQ120:VYT120"/>
    <mergeCell ref="VYU120:VYX120"/>
    <mergeCell ref="VYY120:VZB120"/>
    <mergeCell ref="VZC120:VZF120"/>
    <mergeCell ref="VXS120:VXV120"/>
    <mergeCell ref="VXW120:VXZ120"/>
    <mergeCell ref="VYA120:VYD120"/>
    <mergeCell ref="VYE120:VYH120"/>
    <mergeCell ref="VYI120:VYL120"/>
    <mergeCell ref="VWY120:VXB120"/>
    <mergeCell ref="VXC120:VXF120"/>
    <mergeCell ref="VXG120:VXJ120"/>
    <mergeCell ref="VXK120:VXN120"/>
    <mergeCell ref="VXO120:VXR120"/>
    <mergeCell ref="VWE120:VWH120"/>
    <mergeCell ref="VWI120:VWL120"/>
    <mergeCell ref="VWM120:VWP120"/>
    <mergeCell ref="VWQ120:VWT120"/>
    <mergeCell ref="VWU120:VWX120"/>
    <mergeCell ref="VVK120:VVN120"/>
    <mergeCell ref="VVO120:VVR120"/>
    <mergeCell ref="VVS120:VVV120"/>
    <mergeCell ref="VVW120:VVZ120"/>
    <mergeCell ref="VWA120:VWD120"/>
    <mergeCell ref="VUQ120:VUT120"/>
    <mergeCell ref="VUU120:VUX120"/>
    <mergeCell ref="VUY120:VVB120"/>
    <mergeCell ref="VVC120:VVF120"/>
    <mergeCell ref="VVG120:VVJ120"/>
    <mergeCell ref="VTW120:VTZ120"/>
    <mergeCell ref="VUA120:VUD120"/>
    <mergeCell ref="VUE120:VUH120"/>
    <mergeCell ref="VUI120:VUL120"/>
    <mergeCell ref="VUM120:VUP120"/>
    <mergeCell ref="VTC120:VTF120"/>
    <mergeCell ref="VTG120:VTJ120"/>
    <mergeCell ref="VTK120:VTN120"/>
    <mergeCell ref="VTO120:VTR120"/>
    <mergeCell ref="VTS120:VTV120"/>
    <mergeCell ref="VSI120:VSL120"/>
    <mergeCell ref="VSM120:VSP120"/>
    <mergeCell ref="VSQ120:VST120"/>
    <mergeCell ref="VSU120:VSX120"/>
    <mergeCell ref="VSY120:VTB120"/>
    <mergeCell ref="VRO120:VRR120"/>
    <mergeCell ref="VRS120:VRV120"/>
    <mergeCell ref="VRW120:VRZ120"/>
    <mergeCell ref="VSA120:VSD120"/>
    <mergeCell ref="VSE120:VSH120"/>
    <mergeCell ref="VQU120:VQX120"/>
    <mergeCell ref="VQY120:VRB120"/>
    <mergeCell ref="VRC120:VRF120"/>
    <mergeCell ref="VRG120:VRJ120"/>
    <mergeCell ref="VRK120:VRN120"/>
    <mergeCell ref="VQA120:VQD120"/>
    <mergeCell ref="VQE120:VQH120"/>
    <mergeCell ref="VQI120:VQL120"/>
    <mergeCell ref="VQM120:VQP120"/>
    <mergeCell ref="VQQ120:VQT120"/>
    <mergeCell ref="VPG120:VPJ120"/>
    <mergeCell ref="VPK120:VPN120"/>
    <mergeCell ref="VPO120:VPR120"/>
    <mergeCell ref="VPS120:VPV120"/>
    <mergeCell ref="VPW120:VPZ120"/>
    <mergeCell ref="VOM120:VOP120"/>
    <mergeCell ref="VOQ120:VOT120"/>
    <mergeCell ref="VOU120:VOX120"/>
    <mergeCell ref="VOY120:VPB120"/>
    <mergeCell ref="VPC120:VPF120"/>
    <mergeCell ref="VNS120:VNV120"/>
    <mergeCell ref="VNW120:VNZ120"/>
    <mergeCell ref="VOA120:VOD120"/>
    <mergeCell ref="VOE120:VOH120"/>
    <mergeCell ref="VOI120:VOL120"/>
    <mergeCell ref="VMY120:VNB120"/>
    <mergeCell ref="VNC120:VNF120"/>
    <mergeCell ref="VNG120:VNJ120"/>
    <mergeCell ref="VNK120:VNN120"/>
    <mergeCell ref="VNO120:VNR120"/>
    <mergeCell ref="VME120:VMH120"/>
    <mergeCell ref="VMI120:VML120"/>
    <mergeCell ref="VMM120:VMP120"/>
    <mergeCell ref="VMQ120:VMT120"/>
    <mergeCell ref="VMU120:VMX120"/>
    <mergeCell ref="VLK120:VLN120"/>
    <mergeCell ref="VLO120:VLR120"/>
    <mergeCell ref="VLS120:VLV120"/>
    <mergeCell ref="VLW120:VLZ120"/>
    <mergeCell ref="VMA120:VMD120"/>
    <mergeCell ref="VKQ120:VKT120"/>
    <mergeCell ref="VKU120:VKX120"/>
    <mergeCell ref="VKY120:VLB120"/>
    <mergeCell ref="VLC120:VLF120"/>
    <mergeCell ref="VLG120:VLJ120"/>
    <mergeCell ref="VJW120:VJZ120"/>
    <mergeCell ref="VKA120:VKD120"/>
    <mergeCell ref="VKE120:VKH120"/>
    <mergeCell ref="VKI120:VKL120"/>
    <mergeCell ref="VKM120:VKP120"/>
    <mergeCell ref="VJC120:VJF120"/>
    <mergeCell ref="VJG120:VJJ120"/>
    <mergeCell ref="VJK120:VJN120"/>
    <mergeCell ref="VJO120:VJR120"/>
    <mergeCell ref="VJS120:VJV120"/>
    <mergeCell ref="VII120:VIL120"/>
    <mergeCell ref="VIM120:VIP120"/>
    <mergeCell ref="VIQ120:VIT120"/>
    <mergeCell ref="VIU120:VIX120"/>
    <mergeCell ref="VIY120:VJB120"/>
    <mergeCell ref="VHO120:VHR120"/>
    <mergeCell ref="VHS120:VHV120"/>
    <mergeCell ref="VHW120:VHZ120"/>
    <mergeCell ref="VIA120:VID120"/>
    <mergeCell ref="VIE120:VIH120"/>
    <mergeCell ref="VGU120:VGX120"/>
    <mergeCell ref="VGY120:VHB120"/>
    <mergeCell ref="VHC120:VHF120"/>
    <mergeCell ref="VHG120:VHJ120"/>
    <mergeCell ref="VHK120:VHN120"/>
    <mergeCell ref="VGA120:VGD120"/>
    <mergeCell ref="VGE120:VGH120"/>
    <mergeCell ref="VGI120:VGL120"/>
    <mergeCell ref="VGM120:VGP120"/>
    <mergeCell ref="VGQ120:VGT120"/>
    <mergeCell ref="VFG120:VFJ120"/>
    <mergeCell ref="VFK120:VFN120"/>
    <mergeCell ref="VFO120:VFR120"/>
    <mergeCell ref="VFS120:VFV120"/>
    <mergeCell ref="VFW120:VFZ120"/>
    <mergeCell ref="VEM120:VEP120"/>
    <mergeCell ref="VEQ120:VET120"/>
    <mergeCell ref="VEU120:VEX120"/>
    <mergeCell ref="VEY120:VFB120"/>
    <mergeCell ref="VFC120:VFF120"/>
    <mergeCell ref="VDS120:VDV120"/>
    <mergeCell ref="VDW120:VDZ120"/>
    <mergeCell ref="VEA120:VED120"/>
    <mergeCell ref="VEE120:VEH120"/>
    <mergeCell ref="VEI120:VEL120"/>
    <mergeCell ref="VCY120:VDB120"/>
    <mergeCell ref="VDC120:VDF120"/>
    <mergeCell ref="VDG120:VDJ120"/>
    <mergeCell ref="VDK120:VDN120"/>
    <mergeCell ref="VDO120:VDR120"/>
    <mergeCell ref="VCE120:VCH120"/>
    <mergeCell ref="VCI120:VCL120"/>
    <mergeCell ref="VCM120:VCP120"/>
    <mergeCell ref="VCQ120:VCT120"/>
    <mergeCell ref="VCU120:VCX120"/>
    <mergeCell ref="VBK120:VBN120"/>
    <mergeCell ref="VBO120:VBR120"/>
    <mergeCell ref="VBS120:VBV120"/>
    <mergeCell ref="VBW120:VBZ120"/>
    <mergeCell ref="VCA120:VCD120"/>
    <mergeCell ref="VAQ120:VAT120"/>
    <mergeCell ref="VAU120:VAX120"/>
    <mergeCell ref="VAY120:VBB120"/>
    <mergeCell ref="VBC120:VBF120"/>
    <mergeCell ref="VBG120:VBJ120"/>
    <mergeCell ref="UZW120:UZZ120"/>
    <mergeCell ref="VAA120:VAD120"/>
    <mergeCell ref="VAE120:VAH120"/>
    <mergeCell ref="VAI120:VAL120"/>
    <mergeCell ref="VAM120:VAP120"/>
    <mergeCell ref="UZC120:UZF120"/>
    <mergeCell ref="UZG120:UZJ120"/>
    <mergeCell ref="UZK120:UZN120"/>
    <mergeCell ref="UZO120:UZR120"/>
    <mergeCell ref="UZS120:UZV120"/>
    <mergeCell ref="UYI120:UYL120"/>
    <mergeCell ref="UYM120:UYP120"/>
    <mergeCell ref="UYQ120:UYT120"/>
    <mergeCell ref="UYU120:UYX120"/>
    <mergeCell ref="UYY120:UZB120"/>
    <mergeCell ref="UXO120:UXR120"/>
    <mergeCell ref="UXS120:UXV120"/>
    <mergeCell ref="UXW120:UXZ120"/>
    <mergeCell ref="UYA120:UYD120"/>
    <mergeCell ref="UYE120:UYH120"/>
    <mergeCell ref="UWU120:UWX120"/>
    <mergeCell ref="UWY120:UXB120"/>
    <mergeCell ref="UXC120:UXF120"/>
    <mergeCell ref="UXG120:UXJ120"/>
    <mergeCell ref="UXK120:UXN120"/>
    <mergeCell ref="UWA120:UWD120"/>
    <mergeCell ref="UWE120:UWH120"/>
    <mergeCell ref="UWI120:UWL120"/>
    <mergeCell ref="UWM120:UWP120"/>
    <mergeCell ref="UWQ120:UWT120"/>
    <mergeCell ref="UVG120:UVJ120"/>
    <mergeCell ref="UVK120:UVN120"/>
    <mergeCell ref="UVO120:UVR120"/>
    <mergeCell ref="UVS120:UVV120"/>
    <mergeCell ref="UVW120:UVZ120"/>
    <mergeCell ref="UUM120:UUP120"/>
    <mergeCell ref="UUQ120:UUT120"/>
    <mergeCell ref="UUU120:UUX120"/>
    <mergeCell ref="UUY120:UVB120"/>
    <mergeCell ref="UVC120:UVF120"/>
    <mergeCell ref="UTS120:UTV120"/>
    <mergeCell ref="UTW120:UTZ120"/>
    <mergeCell ref="UUA120:UUD120"/>
    <mergeCell ref="UUE120:UUH120"/>
    <mergeCell ref="UUI120:UUL120"/>
    <mergeCell ref="USY120:UTB120"/>
    <mergeCell ref="UTC120:UTF120"/>
    <mergeCell ref="UTG120:UTJ120"/>
    <mergeCell ref="UTK120:UTN120"/>
    <mergeCell ref="UTO120:UTR120"/>
    <mergeCell ref="USE120:USH120"/>
    <mergeCell ref="USI120:USL120"/>
    <mergeCell ref="USM120:USP120"/>
    <mergeCell ref="USQ120:UST120"/>
    <mergeCell ref="USU120:USX120"/>
    <mergeCell ref="URK120:URN120"/>
    <mergeCell ref="URO120:URR120"/>
    <mergeCell ref="URS120:URV120"/>
    <mergeCell ref="URW120:URZ120"/>
    <mergeCell ref="USA120:USD120"/>
    <mergeCell ref="UQQ120:UQT120"/>
    <mergeCell ref="UQU120:UQX120"/>
    <mergeCell ref="UQY120:URB120"/>
    <mergeCell ref="URC120:URF120"/>
    <mergeCell ref="URG120:URJ120"/>
    <mergeCell ref="UPW120:UPZ120"/>
    <mergeCell ref="UQA120:UQD120"/>
    <mergeCell ref="UQE120:UQH120"/>
    <mergeCell ref="UQI120:UQL120"/>
    <mergeCell ref="UQM120:UQP120"/>
    <mergeCell ref="UPC120:UPF120"/>
    <mergeCell ref="UPG120:UPJ120"/>
    <mergeCell ref="UPK120:UPN120"/>
    <mergeCell ref="UPO120:UPR120"/>
    <mergeCell ref="UPS120:UPV120"/>
    <mergeCell ref="UOI120:UOL120"/>
    <mergeCell ref="UOM120:UOP120"/>
    <mergeCell ref="UOQ120:UOT120"/>
    <mergeCell ref="UOU120:UOX120"/>
    <mergeCell ref="UOY120:UPB120"/>
    <mergeCell ref="UNO120:UNR120"/>
    <mergeCell ref="UNS120:UNV120"/>
    <mergeCell ref="UNW120:UNZ120"/>
    <mergeCell ref="UOA120:UOD120"/>
    <mergeCell ref="UOE120:UOH120"/>
    <mergeCell ref="UMU120:UMX120"/>
    <mergeCell ref="UMY120:UNB120"/>
    <mergeCell ref="UNC120:UNF120"/>
    <mergeCell ref="UNG120:UNJ120"/>
    <mergeCell ref="UNK120:UNN120"/>
    <mergeCell ref="UMA120:UMD120"/>
    <mergeCell ref="UME120:UMH120"/>
    <mergeCell ref="UMI120:UML120"/>
    <mergeCell ref="UMM120:UMP120"/>
    <mergeCell ref="UMQ120:UMT120"/>
    <mergeCell ref="ULG120:ULJ120"/>
    <mergeCell ref="ULK120:ULN120"/>
    <mergeCell ref="ULO120:ULR120"/>
    <mergeCell ref="ULS120:ULV120"/>
    <mergeCell ref="ULW120:ULZ120"/>
    <mergeCell ref="UKM120:UKP120"/>
    <mergeCell ref="UKQ120:UKT120"/>
    <mergeCell ref="UKU120:UKX120"/>
    <mergeCell ref="UKY120:ULB120"/>
    <mergeCell ref="ULC120:ULF120"/>
    <mergeCell ref="UJS120:UJV120"/>
    <mergeCell ref="UJW120:UJZ120"/>
    <mergeCell ref="UKA120:UKD120"/>
    <mergeCell ref="UKE120:UKH120"/>
    <mergeCell ref="UKI120:UKL120"/>
    <mergeCell ref="UIY120:UJB120"/>
    <mergeCell ref="UJC120:UJF120"/>
    <mergeCell ref="UJG120:UJJ120"/>
    <mergeCell ref="UJK120:UJN120"/>
    <mergeCell ref="UJO120:UJR120"/>
    <mergeCell ref="UIE120:UIH120"/>
    <mergeCell ref="UII120:UIL120"/>
    <mergeCell ref="UIM120:UIP120"/>
    <mergeCell ref="UIQ120:UIT120"/>
    <mergeCell ref="UIU120:UIX120"/>
    <mergeCell ref="UHK120:UHN120"/>
    <mergeCell ref="UHO120:UHR120"/>
    <mergeCell ref="UHS120:UHV120"/>
    <mergeCell ref="UHW120:UHZ120"/>
    <mergeCell ref="UIA120:UID120"/>
    <mergeCell ref="UGQ120:UGT120"/>
    <mergeCell ref="UGU120:UGX120"/>
    <mergeCell ref="UGY120:UHB120"/>
    <mergeCell ref="UHC120:UHF120"/>
    <mergeCell ref="UHG120:UHJ120"/>
    <mergeCell ref="UFW120:UFZ120"/>
    <mergeCell ref="UGA120:UGD120"/>
    <mergeCell ref="UGE120:UGH120"/>
    <mergeCell ref="UGI120:UGL120"/>
    <mergeCell ref="UGM120:UGP120"/>
    <mergeCell ref="UFC120:UFF120"/>
    <mergeCell ref="UFG120:UFJ120"/>
    <mergeCell ref="UFK120:UFN120"/>
    <mergeCell ref="UFO120:UFR120"/>
    <mergeCell ref="UFS120:UFV120"/>
    <mergeCell ref="UEI120:UEL120"/>
    <mergeCell ref="UEM120:UEP120"/>
    <mergeCell ref="UEQ120:UET120"/>
    <mergeCell ref="UEU120:UEX120"/>
    <mergeCell ref="UEY120:UFB120"/>
    <mergeCell ref="UDO120:UDR120"/>
    <mergeCell ref="UDS120:UDV120"/>
    <mergeCell ref="UDW120:UDZ120"/>
    <mergeCell ref="UEA120:UED120"/>
    <mergeCell ref="UEE120:UEH120"/>
    <mergeCell ref="UCU120:UCX120"/>
    <mergeCell ref="UCY120:UDB120"/>
    <mergeCell ref="UDC120:UDF120"/>
    <mergeCell ref="UDG120:UDJ120"/>
    <mergeCell ref="UDK120:UDN120"/>
    <mergeCell ref="UCA120:UCD120"/>
    <mergeCell ref="UCE120:UCH120"/>
    <mergeCell ref="UCI120:UCL120"/>
    <mergeCell ref="UCM120:UCP120"/>
    <mergeCell ref="UCQ120:UCT120"/>
    <mergeCell ref="UBG120:UBJ120"/>
    <mergeCell ref="UBK120:UBN120"/>
    <mergeCell ref="UBO120:UBR120"/>
    <mergeCell ref="UBS120:UBV120"/>
    <mergeCell ref="UBW120:UBZ120"/>
    <mergeCell ref="UAM120:UAP120"/>
    <mergeCell ref="UAQ120:UAT120"/>
    <mergeCell ref="UAU120:UAX120"/>
    <mergeCell ref="UAY120:UBB120"/>
    <mergeCell ref="UBC120:UBF120"/>
    <mergeCell ref="TZS120:TZV120"/>
    <mergeCell ref="TZW120:TZZ120"/>
    <mergeCell ref="UAA120:UAD120"/>
    <mergeCell ref="UAE120:UAH120"/>
    <mergeCell ref="UAI120:UAL120"/>
    <mergeCell ref="TYY120:TZB120"/>
    <mergeCell ref="TZC120:TZF120"/>
    <mergeCell ref="TZG120:TZJ120"/>
    <mergeCell ref="TZK120:TZN120"/>
    <mergeCell ref="TZO120:TZR120"/>
    <mergeCell ref="TYE120:TYH120"/>
    <mergeCell ref="TYI120:TYL120"/>
    <mergeCell ref="TYM120:TYP120"/>
    <mergeCell ref="TYQ120:TYT120"/>
    <mergeCell ref="TYU120:TYX120"/>
    <mergeCell ref="TXK120:TXN120"/>
    <mergeCell ref="TXO120:TXR120"/>
    <mergeCell ref="TXS120:TXV120"/>
    <mergeCell ref="TXW120:TXZ120"/>
    <mergeCell ref="TYA120:TYD120"/>
    <mergeCell ref="TWQ120:TWT120"/>
    <mergeCell ref="TWU120:TWX120"/>
    <mergeCell ref="TWY120:TXB120"/>
    <mergeCell ref="TXC120:TXF120"/>
    <mergeCell ref="TXG120:TXJ120"/>
    <mergeCell ref="TVW120:TVZ120"/>
    <mergeCell ref="TWA120:TWD120"/>
    <mergeCell ref="TWE120:TWH120"/>
    <mergeCell ref="TWI120:TWL120"/>
    <mergeCell ref="TWM120:TWP120"/>
    <mergeCell ref="TVC120:TVF120"/>
    <mergeCell ref="TVG120:TVJ120"/>
    <mergeCell ref="TVK120:TVN120"/>
    <mergeCell ref="TVO120:TVR120"/>
    <mergeCell ref="TVS120:TVV120"/>
    <mergeCell ref="TUI120:TUL120"/>
    <mergeCell ref="TUM120:TUP120"/>
    <mergeCell ref="TUQ120:TUT120"/>
    <mergeCell ref="TUU120:TUX120"/>
    <mergeCell ref="TUY120:TVB120"/>
    <mergeCell ref="TTO120:TTR120"/>
    <mergeCell ref="TTS120:TTV120"/>
    <mergeCell ref="TTW120:TTZ120"/>
    <mergeCell ref="TUA120:TUD120"/>
    <mergeCell ref="TUE120:TUH120"/>
    <mergeCell ref="TSU120:TSX120"/>
    <mergeCell ref="TSY120:TTB120"/>
    <mergeCell ref="TTC120:TTF120"/>
    <mergeCell ref="TTG120:TTJ120"/>
    <mergeCell ref="TTK120:TTN120"/>
    <mergeCell ref="TSA120:TSD120"/>
    <mergeCell ref="TSE120:TSH120"/>
    <mergeCell ref="TSI120:TSL120"/>
    <mergeCell ref="TSM120:TSP120"/>
    <mergeCell ref="TSQ120:TST120"/>
    <mergeCell ref="TRG120:TRJ120"/>
    <mergeCell ref="TRK120:TRN120"/>
    <mergeCell ref="TRO120:TRR120"/>
    <mergeCell ref="TRS120:TRV120"/>
    <mergeCell ref="TRW120:TRZ120"/>
    <mergeCell ref="TQM120:TQP120"/>
    <mergeCell ref="TQQ120:TQT120"/>
    <mergeCell ref="TQU120:TQX120"/>
    <mergeCell ref="TQY120:TRB120"/>
    <mergeCell ref="TRC120:TRF120"/>
    <mergeCell ref="TPS120:TPV120"/>
    <mergeCell ref="TPW120:TPZ120"/>
    <mergeCell ref="TQA120:TQD120"/>
    <mergeCell ref="TQE120:TQH120"/>
    <mergeCell ref="TQI120:TQL120"/>
    <mergeCell ref="TOY120:TPB120"/>
    <mergeCell ref="TPC120:TPF120"/>
    <mergeCell ref="TPG120:TPJ120"/>
    <mergeCell ref="TPK120:TPN120"/>
    <mergeCell ref="TPO120:TPR120"/>
    <mergeCell ref="TOE120:TOH120"/>
    <mergeCell ref="TOI120:TOL120"/>
    <mergeCell ref="TOM120:TOP120"/>
    <mergeCell ref="TOQ120:TOT120"/>
    <mergeCell ref="TOU120:TOX120"/>
    <mergeCell ref="TNK120:TNN120"/>
    <mergeCell ref="TNO120:TNR120"/>
    <mergeCell ref="TNS120:TNV120"/>
    <mergeCell ref="TNW120:TNZ120"/>
    <mergeCell ref="TOA120:TOD120"/>
    <mergeCell ref="TMQ120:TMT120"/>
    <mergeCell ref="TMU120:TMX120"/>
    <mergeCell ref="TMY120:TNB120"/>
    <mergeCell ref="TNC120:TNF120"/>
    <mergeCell ref="TNG120:TNJ120"/>
    <mergeCell ref="TLW120:TLZ120"/>
    <mergeCell ref="TMA120:TMD120"/>
    <mergeCell ref="TME120:TMH120"/>
    <mergeCell ref="TMI120:TML120"/>
    <mergeCell ref="TMM120:TMP120"/>
    <mergeCell ref="TLC120:TLF120"/>
    <mergeCell ref="TLG120:TLJ120"/>
    <mergeCell ref="TLK120:TLN120"/>
    <mergeCell ref="TLO120:TLR120"/>
    <mergeCell ref="TLS120:TLV120"/>
    <mergeCell ref="TKI120:TKL120"/>
    <mergeCell ref="TKM120:TKP120"/>
    <mergeCell ref="TKQ120:TKT120"/>
    <mergeCell ref="TKU120:TKX120"/>
    <mergeCell ref="TKY120:TLB120"/>
    <mergeCell ref="TJO120:TJR120"/>
    <mergeCell ref="TJS120:TJV120"/>
    <mergeCell ref="TJW120:TJZ120"/>
    <mergeCell ref="TKA120:TKD120"/>
    <mergeCell ref="TKE120:TKH120"/>
    <mergeCell ref="TIU120:TIX120"/>
    <mergeCell ref="TIY120:TJB120"/>
    <mergeCell ref="TJC120:TJF120"/>
    <mergeCell ref="TJG120:TJJ120"/>
    <mergeCell ref="TJK120:TJN120"/>
    <mergeCell ref="TIA120:TID120"/>
    <mergeCell ref="TIE120:TIH120"/>
    <mergeCell ref="TII120:TIL120"/>
    <mergeCell ref="TIM120:TIP120"/>
    <mergeCell ref="TIQ120:TIT120"/>
    <mergeCell ref="THG120:THJ120"/>
    <mergeCell ref="THK120:THN120"/>
    <mergeCell ref="THO120:THR120"/>
    <mergeCell ref="THS120:THV120"/>
    <mergeCell ref="THW120:THZ120"/>
    <mergeCell ref="TGM120:TGP120"/>
    <mergeCell ref="TGQ120:TGT120"/>
    <mergeCell ref="TGU120:TGX120"/>
    <mergeCell ref="TGY120:THB120"/>
    <mergeCell ref="THC120:THF120"/>
    <mergeCell ref="TFS120:TFV120"/>
    <mergeCell ref="TFW120:TFZ120"/>
    <mergeCell ref="TGA120:TGD120"/>
    <mergeCell ref="TGE120:TGH120"/>
    <mergeCell ref="TGI120:TGL120"/>
    <mergeCell ref="TEY120:TFB120"/>
    <mergeCell ref="TFC120:TFF120"/>
    <mergeCell ref="TFG120:TFJ120"/>
    <mergeCell ref="TFK120:TFN120"/>
    <mergeCell ref="TFO120:TFR120"/>
    <mergeCell ref="TEE120:TEH120"/>
    <mergeCell ref="TEI120:TEL120"/>
    <mergeCell ref="TEM120:TEP120"/>
    <mergeCell ref="TEQ120:TET120"/>
    <mergeCell ref="TEU120:TEX120"/>
    <mergeCell ref="TDK120:TDN120"/>
    <mergeCell ref="TDO120:TDR120"/>
    <mergeCell ref="TDS120:TDV120"/>
    <mergeCell ref="TDW120:TDZ120"/>
    <mergeCell ref="TEA120:TED120"/>
    <mergeCell ref="TCQ120:TCT120"/>
    <mergeCell ref="TCU120:TCX120"/>
    <mergeCell ref="TCY120:TDB120"/>
    <mergeCell ref="TDC120:TDF120"/>
    <mergeCell ref="TDG120:TDJ120"/>
    <mergeCell ref="TBW120:TBZ120"/>
    <mergeCell ref="TCA120:TCD120"/>
    <mergeCell ref="TCE120:TCH120"/>
    <mergeCell ref="TCI120:TCL120"/>
    <mergeCell ref="TCM120:TCP120"/>
    <mergeCell ref="TBC120:TBF120"/>
    <mergeCell ref="TBG120:TBJ120"/>
    <mergeCell ref="TBK120:TBN120"/>
    <mergeCell ref="TBO120:TBR120"/>
    <mergeCell ref="TBS120:TBV120"/>
    <mergeCell ref="TAI120:TAL120"/>
    <mergeCell ref="TAM120:TAP120"/>
    <mergeCell ref="TAQ120:TAT120"/>
    <mergeCell ref="TAU120:TAX120"/>
    <mergeCell ref="TAY120:TBB120"/>
    <mergeCell ref="SZO120:SZR120"/>
    <mergeCell ref="SZS120:SZV120"/>
    <mergeCell ref="SZW120:SZZ120"/>
    <mergeCell ref="TAA120:TAD120"/>
    <mergeCell ref="TAE120:TAH120"/>
    <mergeCell ref="SYU120:SYX120"/>
    <mergeCell ref="SYY120:SZB120"/>
    <mergeCell ref="SZC120:SZF120"/>
    <mergeCell ref="SZG120:SZJ120"/>
    <mergeCell ref="SZK120:SZN120"/>
    <mergeCell ref="SYA120:SYD120"/>
    <mergeCell ref="SYE120:SYH120"/>
    <mergeCell ref="SYI120:SYL120"/>
    <mergeCell ref="SYM120:SYP120"/>
    <mergeCell ref="SYQ120:SYT120"/>
    <mergeCell ref="SXG120:SXJ120"/>
    <mergeCell ref="SXK120:SXN120"/>
    <mergeCell ref="SXO120:SXR120"/>
    <mergeCell ref="SXS120:SXV120"/>
    <mergeCell ref="SXW120:SXZ120"/>
    <mergeCell ref="SWM120:SWP120"/>
    <mergeCell ref="SWQ120:SWT120"/>
    <mergeCell ref="SWU120:SWX120"/>
    <mergeCell ref="SWY120:SXB120"/>
    <mergeCell ref="SXC120:SXF120"/>
    <mergeCell ref="SVS120:SVV120"/>
    <mergeCell ref="SVW120:SVZ120"/>
    <mergeCell ref="SWA120:SWD120"/>
    <mergeCell ref="SWE120:SWH120"/>
    <mergeCell ref="SWI120:SWL120"/>
    <mergeCell ref="SUY120:SVB120"/>
    <mergeCell ref="SVC120:SVF120"/>
    <mergeCell ref="SVG120:SVJ120"/>
    <mergeCell ref="SVK120:SVN120"/>
    <mergeCell ref="SVO120:SVR120"/>
    <mergeCell ref="SUE120:SUH120"/>
    <mergeCell ref="SUI120:SUL120"/>
    <mergeCell ref="SUM120:SUP120"/>
    <mergeCell ref="SUQ120:SUT120"/>
    <mergeCell ref="SUU120:SUX120"/>
    <mergeCell ref="STK120:STN120"/>
    <mergeCell ref="STO120:STR120"/>
    <mergeCell ref="STS120:STV120"/>
    <mergeCell ref="STW120:STZ120"/>
    <mergeCell ref="SUA120:SUD120"/>
    <mergeCell ref="SSQ120:SST120"/>
    <mergeCell ref="SSU120:SSX120"/>
    <mergeCell ref="SSY120:STB120"/>
    <mergeCell ref="STC120:STF120"/>
    <mergeCell ref="STG120:STJ120"/>
    <mergeCell ref="SRW120:SRZ120"/>
    <mergeCell ref="SSA120:SSD120"/>
    <mergeCell ref="SSE120:SSH120"/>
    <mergeCell ref="SSI120:SSL120"/>
    <mergeCell ref="SSM120:SSP120"/>
    <mergeCell ref="SRC120:SRF120"/>
    <mergeCell ref="SRG120:SRJ120"/>
    <mergeCell ref="SRK120:SRN120"/>
    <mergeCell ref="SRO120:SRR120"/>
    <mergeCell ref="SRS120:SRV120"/>
    <mergeCell ref="SQI120:SQL120"/>
    <mergeCell ref="SQM120:SQP120"/>
    <mergeCell ref="SQQ120:SQT120"/>
    <mergeCell ref="SQU120:SQX120"/>
    <mergeCell ref="SQY120:SRB120"/>
    <mergeCell ref="SPO120:SPR120"/>
    <mergeCell ref="SPS120:SPV120"/>
    <mergeCell ref="SPW120:SPZ120"/>
    <mergeCell ref="SQA120:SQD120"/>
    <mergeCell ref="SQE120:SQH120"/>
    <mergeCell ref="SOU120:SOX120"/>
    <mergeCell ref="SOY120:SPB120"/>
    <mergeCell ref="SPC120:SPF120"/>
    <mergeCell ref="SPG120:SPJ120"/>
    <mergeCell ref="SPK120:SPN120"/>
    <mergeCell ref="SOA120:SOD120"/>
    <mergeCell ref="SOE120:SOH120"/>
    <mergeCell ref="SOI120:SOL120"/>
    <mergeCell ref="SOM120:SOP120"/>
    <mergeCell ref="SOQ120:SOT120"/>
    <mergeCell ref="SNG120:SNJ120"/>
    <mergeCell ref="SNK120:SNN120"/>
    <mergeCell ref="SNO120:SNR120"/>
    <mergeCell ref="SNS120:SNV120"/>
    <mergeCell ref="SNW120:SNZ120"/>
    <mergeCell ref="SMM120:SMP120"/>
    <mergeCell ref="SMQ120:SMT120"/>
    <mergeCell ref="SMU120:SMX120"/>
    <mergeCell ref="SMY120:SNB120"/>
    <mergeCell ref="SNC120:SNF120"/>
    <mergeCell ref="SLS120:SLV120"/>
    <mergeCell ref="SLW120:SLZ120"/>
    <mergeCell ref="SMA120:SMD120"/>
    <mergeCell ref="SME120:SMH120"/>
    <mergeCell ref="SMI120:SML120"/>
    <mergeCell ref="SKY120:SLB120"/>
    <mergeCell ref="SLC120:SLF120"/>
    <mergeCell ref="SLG120:SLJ120"/>
    <mergeCell ref="SLK120:SLN120"/>
    <mergeCell ref="SLO120:SLR120"/>
    <mergeCell ref="SKE120:SKH120"/>
    <mergeCell ref="SKI120:SKL120"/>
    <mergeCell ref="SKM120:SKP120"/>
    <mergeCell ref="SKQ120:SKT120"/>
    <mergeCell ref="SKU120:SKX120"/>
    <mergeCell ref="SJK120:SJN120"/>
    <mergeCell ref="SJO120:SJR120"/>
    <mergeCell ref="SJS120:SJV120"/>
    <mergeCell ref="SJW120:SJZ120"/>
    <mergeCell ref="SKA120:SKD120"/>
    <mergeCell ref="SIQ120:SIT120"/>
    <mergeCell ref="SIU120:SIX120"/>
    <mergeCell ref="SIY120:SJB120"/>
    <mergeCell ref="SJC120:SJF120"/>
    <mergeCell ref="SJG120:SJJ120"/>
    <mergeCell ref="SHW120:SHZ120"/>
    <mergeCell ref="SIA120:SID120"/>
    <mergeCell ref="SIE120:SIH120"/>
    <mergeCell ref="SII120:SIL120"/>
    <mergeCell ref="SIM120:SIP120"/>
    <mergeCell ref="SHC120:SHF120"/>
    <mergeCell ref="SHG120:SHJ120"/>
    <mergeCell ref="SHK120:SHN120"/>
    <mergeCell ref="SHO120:SHR120"/>
    <mergeCell ref="SHS120:SHV120"/>
    <mergeCell ref="SGI120:SGL120"/>
    <mergeCell ref="SGM120:SGP120"/>
    <mergeCell ref="SGQ120:SGT120"/>
    <mergeCell ref="SGU120:SGX120"/>
    <mergeCell ref="SGY120:SHB120"/>
    <mergeCell ref="SFO120:SFR120"/>
    <mergeCell ref="SFS120:SFV120"/>
    <mergeCell ref="SFW120:SFZ120"/>
    <mergeCell ref="SGA120:SGD120"/>
    <mergeCell ref="SGE120:SGH120"/>
    <mergeCell ref="SEU120:SEX120"/>
    <mergeCell ref="SEY120:SFB120"/>
    <mergeCell ref="SFC120:SFF120"/>
    <mergeCell ref="SFG120:SFJ120"/>
    <mergeCell ref="SFK120:SFN120"/>
    <mergeCell ref="SEA120:SED120"/>
    <mergeCell ref="SEE120:SEH120"/>
    <mergeCell ref="SEI120:SEL120"/>
    <mergeCell ref="SEM120:SEP120"/>
    <mergeCell ref="SEQ120:SET120"/>
    <mergeCell ref="SDG120:SDJ120"/>
    <mergeCell ref="SDK120:SDN120"/>
    <mergeCell ref="SDO120:SDR120"/>
    <mergeCell ref="SDS120:SDV120"/>
    <mergeCell ref="SDW120:SDZ120"/>
    <mergeCell ref="SCM120:SCP120"/>
    <mergeCell ref="SCQ120:SCT120"/>
    <mergeCell ref="SCU120:SCX120"/>
    <mergeCell ref="SCY120:SDB120"/>
    <mergeCell ref="SDC120:SDF120"/>
    <mergeCell ref="SBS120:SBV120"/>
    <mergeCell ref="SBW120:SBZ120"/>
    <mergeCell ref="SCA120:SCD120"/>
    <mergeCell ref="SCE120:SCH120"/>
    <mergeCell ref="SCI120:SCL120"/>
    <mergeCell ref="SAY120:SBB120"/>
    <mergeCell ref="SBC120:SBF120"/>
    <mergeCell ref="SBG120:SBJ120"/>
    <mergeCell ref="SBK120:SBN120"/>
    <mergeCell ref="SBO120:SBR120"/>
    <mergeCell ref="SAE120:SAH120"/>
    <mergeCell ref="SAI120:SAL120"/>
    <mergeCell ref="SAM120:SAP120"/>
    <mergeCell ref="SAQ120:SAT120"/>
    <mergeCell ref="SAU120:SAX120"/>
    <mergeCell ref="RZK120:RZN120"/>
    <mergeCell ref="RZO120:RZR120"/>
    <mergeCell ref="RZS120:RZV120"/>
    <mergeCell ref="RZW120:RZZ120"/>
    <mergeCell ref="SAA120:SAD120"/>
    <mergeCell ref="RYQ120:RYT120"/>
    <mergeCell ref="RYU120:RYX120"/>
    <mergeCell ref="RYY120:RZB120"/>
    <mergeCell ref="RZC120:RZF120"/>
    <mergeCell ref="RZG120:RZJ120"/>
    <mergeCell ref="RXW120:RXZ120"/>
    <mergeCell ref="RYA120:RYD120"/>
    <mergeCell ref="RYE120:RYH120"/>
    <mergeCell ref="RYI120:RYL120"/>
    <mergeCell ref="RYM120:RYP120"/>
    <mergeCell ref="RXC120:RXF120"/>
    <mergeCell ref="RXG120:RXJ120"/>
    <mergeCell ref="RXK120:RXN120"/>
    <mergeCell ref="RXO120:RXR120"/>
    <mergeCell ref="RXS120:RXV120"/>
    <mergeCell ref="RWI120:RWL120"/>
    <mergeCell ref="RWM120:RWP120"/>
    <mergeCell ref="RWQ120:RWT120"/>
    <mergeCell ref="RWU120:RWX120"/>
    <mergeCell ref="RWY120:RXB120"/>
    <mergeCell ref="RVO120:RVR120"/>
    <mergeCell ref="RVS120:RVV120"/>
    <mergeCell ref="RVW120:RVZ120"/>
    <mergeCell ref="RWA120:RWD120"/>
    <mergeCell ref="RWE120:RWH120"/>
    <mergeCell ref="RUU120:RUX120"/>
    <mergeCell ref="RUY120:RVB120"/>
    <mergeCell ref="RVC120:RVF120"/>
    <mergeCell ref="RVG120:RVJ120"/>
    <mergeCell ref="RVK120:RVN120"/>
    <mergeCell ref="RUA120:RUD120"/>
    <mergeCell ref="RUE120:RUH120"/>
    <mergeCell ref="RUI120:RUL120"/>
    <mergeCell ref="RUM120:RUP120"/>
    <mergeCell ref="RUQ120:RUT120"/>
    <mergeCell ref="RTG120:RTJ120"/>
    <mergeCell ref="RTK120:RTN120"/>
    <mergeCell ref="RTO120:RTR120"/>
    <mergeCell ref="RTS120:RTV120"/>
    <mergeCell ref="RTW120:RTZ120"/>
    <mergeCell ref="RSM120:RSP120"/>
    <mergeCell ref="RSQ120:RST120"/>
    <mergeCell ref="RSU120:RSX120"/>
    <mergeCell ref="RSY120:RTB120"/>
    <mergeCell ref="RTC120:RTF120"/>
    <mergeCell ref="RRS120:RRV120"/>
    <mergeCell ref="RRW120:RRZ120"/>
    <mergeCell ref="RSA120:RSD120"/>
    <mergeCell ref="RSE120:RSH120"/>
    <mergeCell ref="RSI120:RSL120"/>
    <mergeCell ref="RQY120:RRB120"/>
    <mergeCell ref="RRC120:RRF120"/>
    <mergeCell ref="RRG120:RRJ120"/>
    <mergeCell ref="RRK120:RRN120"/>
    <mergeCell ref="RRO120:RRR120"/>
    <mergeCell ref="RQE120:RQH120"/>
    <mergeCell ref="RQI120:RQL120"/>
    <mergeCell ref="RQM120:RQP120"/>
    <mergeCell ref="RQQ120:RQT120"/>
    <mergeCell ref="RQU120:RQX120"/>
    <mergeCell ref="RPK120:RPN120"/>
    <mergeCell ref="RPO120:RPR120"/>
    <mergeCell ref="RPS120:RPV120"/>
    <mergeCell ref="RPW120:RPZ120"/>
    <mergeCell ref="RQA120:RQD120"/>
    <mergeCell ref="ROQ120:ROT120"/>
    <mergeCell ref="ROU120:ROX120"/>
    <mergeCell ref="ROY120:RPB120"/>
    <mergeCell ref="RPC120:RPF120"/>
    <mergeCell ref="RPG120:RPJ120"/>
    <mergeCell ref="RNW120:RNZ120"/>
    <mergeCell ref="ROA120:ROD120"/>
    <mergeCell ref="ROE120:ROH120"/>
    <mergeCell ref="ROI120:ROL120"/>
    <mergeCell ref="ROM120:ROP120"/>
    <mergeCell ref="RNC120:RNF120"/>
    <mergeCell ref="RNG120:RNJ120"/>
    <mergeCell ref="RNK120:RNN120"/>
    <mergeCell ref="RNO120:RNR120"/>
    <mergeCell ref="RNS120:RNV120"/>
    <mergeCell ref="RMI120:RML120"/>
    <mergeCell ref="RMM120:RMP120"/>
    <mergeCell ref="RMQ120:RMT120"/>
    <mergeCell ref="RMU120:RMX120"/>
    <mergeCell ref="RMY120:RNB120"/>
    <mergeCell ref="RLO120:RLR120"/>
    <mergeCell ref="RLS120:RLV120"/>
    <mergeCell ref="RLW120:RLZ120"/>
    <mergeCell ref="RMA120:RMD120"/>
    <mergeCell ref="RME120:RMH120"/>
    <mergeCell ref="RKU120:RKX120"/>
    <mergeCell ref="RKY120:RLB120"/>
    <mergeCell ref="RLC120:RLF120"/>
    <mergeCell ref="RLG120:RLJ120"/>
    <mergeCell ref="RLK120:RLN120"/>
    <mergeCell ref="RKA120:RKD120"/>
    <mergeCell ref="RKE120:RKH120"/>
    <mergeCell ref="RKI120:RKL120"/>
    <mergeCell ref="RKM120:RKP120"/>
    <mergeCell ref="RKQ120:RKT120"/>
    <mergeCell ref="RJG120:RJJ120"/>
    <mergeCell ref="RJK120:RJN120"/>
    <mergeCell ref="RJO120:RJR120"/>
    <mergeCell ref="RJS120:RJV120"/>
    <mergeCell ref="RJW120:RJZ120"/>
    <mergeCell ref="RIM120:RIP120"/>
    <mergeCell ref="RIQ120:RIT120"/>
    <mergeCell ref="RIU120:RIX120"/>
    <mergeCell ref="RIY120:RJB120"/>
    <mergeCell ref="RJC120:RJF120"/>
    <mergeCell ref="RHS120:RHV120"/>
    <mergeCell ref="RHW120:RHZ120"/>
    <mergeCell ref="RIA120:RID120"/>
    <mergeCell ref="RIE120:RIH120"/>
    <mergeCell ref="RII120:RIL120"/>
    <mergeCell ref="RGY120:RHB120"/>
    <mergeCell ref="RHC120:RHF120"/>
    <mergeCell ref="RHG120:RHJ120"/>
    <mergeCell ref="RHK120:RHN120"/>
    <mergeCell ref="RHO120:RHR120"/>
    <mergeCell ref="RGE120:RGH120"/>
    <mergeCell ref="RGI120:RGL120"/>
    <mergeCell ref="RGM120:RGP120"/>
    <mergeCell ref="RGQ120:RGT120"/>
    <mergeCell ref="RGU120:RGX120"/>
    <mergeCell ref="RFK120:RFN120"/>
    <mergeCell ref="RFO120:RFR120"/>
    <mergeCell ref="RFS120:RFV120"/>
    <mergeCell ref="RFW120:RFZ120"/>
    <mergeCell ref="RGA120:RGD120"/>
    <mergeCell ref="REQ120:RET120"/>
    <mergeCell ref="REU120:REX120"/>
    <mergeCell ref="REY120:RFB120"/>
    <mergeCell ref="RFC120:RFF120"/>
    <mergeCell ref="RFG120:RFJ120"/>
    <mergeCell ref="RDW120:RDZ120"/>
    <mergeCell ref="REA120:RED120"/>
    <mergeCell ref="REE120:REH120"/>
    <mergeCell ref="REI120:REL120"/>
    <mergeCell ref="REM120:REP120"/>
    <mergeCell ref="RDC120:RDF120"/>
    <mergeCell ref="RDG120:RDJ120"/>
    <mergeCell ref="RDK120:RDN120"/>
    <mergeCell ref="RDO120:RDR120"/>
    <mergeCell ref="RDS120:RDV120"/>
    <mergeCell ref="RCI120:RCL120"/>
    <mergeCell ref="RCM120:RCP120"/>
    <mergeCell ref="RCQ120:RCT120"/>
    <mergeCell ref="RCU120:RCX120"/>
    <mergeCell ref="RCY120:RDB120"/>
    <mergeCell ref="RBO120:RBR120"/>
    <mergeCell ref="RBS120:RBV120"/>
    <mergeCell ref="RBW120:RBZ120"/>
    <mergeCell ref="RCA120:RCD120"/>
    <mergeCell ref="RCE120:RCH120"/>
    <mergeCell ref="RAU120:RAX120"/>
    <mergeCell ref="RAY120:RBB120"/>
    <mergeCell ref="RBC120:RBF120"/>
    <mergeCell ref="RBG120:RBJ120"/>
    <mergeCell ref="RBK120:RBN120"/>
    <mergeCell ref="RAA120:RAD120"/>
    <mergeCell ref="RAE120:RAH120"/>
    <mergeCell ref="RAI120:RAL120"/>
    <mergeCell ref="RAM120:RAP120"/>
    <mergeCell ref="RAQ120:RAT120"/>
    <mergeCell ref="QZG120:QZJ120"/>
    <mergeCell ref="QZK120:QZN120"/>
    <mergeCell ref="QZO120:QZR120"/>
    <mergeCell ref="QZS120:QZV120"/>
    <mergeCell ref="QZW120:QZZ120"/>
    <mergeCell ref="QYM120:QYP120"/>
    <mergeCell ref="QYQ120:QYT120"/>
    <mergeCell ref="QYU120:QYX120"/>
    <mergeCell ref="QYY120:QZB120"/>
    <mergeCell ref="QZC120:QZF120"/>
    <mergeCell ref="QXS120:QXV120"/>
    <mergeCell ref="QXW120:QXZ120"/>
    <mergeCell ref="QYA120:QYD120"/>
    <mergeCell ref="QYE120:QYH120"/>
    <mergeCell ref="QYI120:QYL120"/>
    <mergeCell ref="QWY120:QXB120"/>
    <mergeCell ref="QXC120:QXF120"/>
    <mergeCell ref="QXG120:QXJ120"/>
    <mergeCell ref="QXK120:QXN120"/>
    <mergeCell ref="QXO120:QXR120"/>
    <mergeCell ref="QWE120:QWH120"/>
    <mergeCell ref="QWI120:QWL120"/>
    <mergeCell ref="QWM120:QWP120"/>
    <mergeCell ref="QWQ120:QWT120"/>
    <mergeCell ref="QWU120:QWX120"/>
    <mergeCell ref="QVK120:QVN120"/>
    <mergeCell ref="QVO120:QVR120"/>
    <mergeCell ref="QVS120:QVV120"/>
    <mergeCell ref="QVW120:QVZ120"/>
    <mergeCell ref="QWA120:QWD120"/>
    <mergeCell ref="QUQ120:QUT120"/>
    <mergeCell ref="QUU120:QUX120"/>
    <mergeCell ref="QUY120:QVB120"/>
    <mergeCell ref="QVC120:QVF120"/>
    <mergeCell ref="QVG120:QVJ120"/>
    <mergeCell ref="QTW120:QTZ120"/>
    <mergeCell ref="QUA120:QUD120"/>
    <mergeCell ref="QUE120:QUH120"/>
    <mergeCell ref="QUI120:QUL120"/>
    <mergeCell ref="QUM120:QUP120"/>
    <mergeCell ref="QTC120:QTF120"/>
    <mergeCell ref="QTG120:QTJ120"/>
    <mergeCell ref="QTK120:QTN120"/>
    <mergeCell ref="QTO120:QTR120"/>
    <mergeCell ref="QTS120:QTV120"/>
    <mergeCell ref="QSI120:QSL120"/>
    <mergeCell ref="QSM120:QSP120"/>
    <mergeCell ref="QSQ120:QST120"/>
    <mergeCell ref="QSU120:QSX120"/>
    <mergeCell ref="QSY120:QTB120"/>
    <mergeCell ref="QRO120:QRR120"/>
    <mergeCell ref="QRS120:QRV120"/>
    <mergeCell ref="QRW120:QRZ120"/>
    <mergeCell ref="QSA120:QSD120"/>
    <mergeCell ref="QSE120:QSH120"/>
    <mergeCell ref="QQU120:QQX120"/>
    <mergeCell ref="QQY120:QRB120"/>
    <mergeCell ref="QRC120:QRF120"/>
    <mergeCell ref="QRG120:QRJ120"/>
    <mergeCell ref="QRK120:QRN120"/>
    <mergeCell ref="QQA120:QQD120"/>
    <mergeCell ref="QQE120:QQH120"/>
    <mergeCell ref="QQI120:QQL120"/>
    <mergeCell ref="QQM120:QQP120"/>
    <mergeCell ref="QQQ120:QQT120"/>
    <mergeCell ref="QPG120:QPJ120"/>
    <mergeCell ref="QPK120:QPN120"/>
    <mergeCell ref="QPO120:QPR120"/>
    <mergeCell ref="QPS120:QPV120"/>
    <mergeCell ref="QPW120:QPZ120"/>
    <mergeCell ref="QOM120:QOP120"/>
    <mergeCell ref="QOQ120:QOT120"/>
    <mergeCell ref="QOU120:QOX120"/>
    <mergeCell ref="QOY120:QPB120"/>
    <mergeCell ref="QPC120:QPF120"/>
    <mergeCell ref="QNS120:QNV120"/>
    <mergeCell ref="QNW120:QNZ120"/>
    <mergeCell ref="QOA120:QOD120"/>
    <mergeCell ref="QOE120:QOH120"/>
    <mergeCell ref="QOI120:QOL120"/>
    <mergeCell ref="QMY120:QNB120"/>
    <mergeCell ref="QNC120:QNF120"/>
    <mergeCell ref="QNG120:QNJ120"/>
    <mergeCell ref="QNK120:QNN120"/>
    <mergeCell ref="QNO120:QNR120"/>
    <mergeCell ref="QME120:QMH120"/>
    <mergeCell ref="QMI120:QML120"/>
    <mergeCell ref="QMM120:QMP120"/>
    <mergeCell ref="QMQ120:QMT120"/>
    <mergeCell ref="QMU120:QMX120"/>
    <mergeCell ref="QLK120:QLN120"/>
    <mergeCell ref="QLO120:QLR120"/>
    <mergeCell ref="QLS120:QLV120"/>
    <mergeCell ref="QLW120:QLZ120"/>
    <mergeCell ref="QMA120:QMD120"/>
    <mergeCell ref="QKQ120:QKT120"/>
    <mergeCell ref="QKU120:QKX120"/>
    <mergeCell ref="QKY120:QLB120"/>
    <mergeCell ref="QLC120:QLF120"/>
    <mergeCell ref="QLG120:QLJ120"/>
    <mergeCell ref="QJW120:QJZ120"/>
    <mergeCell ref="QKA120:QKD120"/>
    <mergeCell ref="QKE120:QKH120"/>
    <mergeCell ref="QKI120:QKL120"/>
    <mergeCell ref="QKM120:QKP120"/>
    <mergeCell ref="QJC120:QJF120"/>
    <mergeCell ref="QJG120:QJJ120"/>
    <mergeCell ref="QJK120:QJN120"/>
    <mergeCell ref="QJO120:QJR120"/>
    <mergeCell ref="QJS120:QJV120"/>
    <mergeCell ref="QII120:QIL120"/>
    <mergeCell ref="QIM120:QIP120"/>
    <mergeCell ref="QIQ120:QIT120"/>
    <mergeCell ref="QIU120:QIX120"/>
    <mergeCell ref="QIY120:QJB120"/>
    <mergeCell ref="QHO120:QHR120"/>
    <mergeCell ref="QHS120:QHV120"/>
    <mergeCell ref="QHW120:QHZ120"/>
    <mergeCell ref="QIA120:QID120"/>
    <mergeCell ref="QIE120:QIH120"/>
    <mergeCell ref="QGU120:QGX120"/>
    <mergeCell ref="QGY120:QHB120"/>
    <mergeCell ref="QHC120:QHF120"/>
    <mergeCell ref="QHG120:QHJ120"/>
    <mergeCell ref="QHK120:QHN120"/>
    <mergeCell ref="QGA120:QGD120"/>
    <mergeCell ref="QGE120:QGH120"/>
    <mergeCell ref="QGI120:QGL120"/>
    <mergeCell ref="QGM120:QGP120"/>
    <mergeCell ref="QGQ120:QGT120"/>
    <mergeCell ref="QFG120:QFJ120"/>
    <mergeCell ref="QFK120:QFN120"/>
    <mergeCell ref="QFO120:QFR120"/>
    <mergeCell ref="QFS120:QFV120"/>
    <mergeCell ref="QFW120:QFZ120"/>
    <mergeCell ref="QEM120:QEP120"/>
    <mergeCell ref="QEQ120:QET120"/>
    <mergeCell ref="QEU120:QEX120"/>
    <mergeCell ref="QEY120:QFB120"/>
    <mergeCell ref="QFC120:QFF120"/>
    <mergeCell ref="QDS120:QDV120"/>
    <mergeCell ref="QDW120:QDZ120"/>
    <mergeCell ref="QEA120:QED120"/>
    <mergeCell ref="QEE120:QEH120"/>
    <mergeCell ref="QEI120:QEL120"/>
    <mergeCell ref="QCY120:QDB120"/>
    <mergeCell ref="QDC120:QDF120"/>
    <mergeCell ref="QDG120:QDJ120"/>
    <mergeCell ref="QDK120:QDN120"/>
    <mergeCell ref="QDO120:QDR120"/>
    <mergeCell ref="QCE120:QCH120"/>
    <mergeCell ref="QCI120:QCL120"/>
    <mergeCell ref="QCM120:QCP120"/>
    <mergeCell ref="QCQ120:QCT120"/>
    <mergeCell ref="QCU120:QCX120"/>
    <mergeCell ref="QBK120:QBN120"/>
    <mergeCell ref="QBO120:QBR120"/>
    <mergeCell ref="QBS120:QBV120"/>
    <mergeCell ref="QBW120:QBZ120"/>
    <mergeCell ref="QCA120:QCD120"/>
    <mergeCell ref="QAQ120:QAT120"/>
    <mergeCell ref="QAU120:QAX120"/>
    <mergeCell ref="QAY120:QBB120"/>
    <mergeCell ref="QBC120:QBF120"/>
    <mergeCell ref="QBG120:QBJ120"/>
    <mergeCell ref="PZW120:PZZ120"/>
    <mergeCell ref="QAA120:QAD120"/>
    <mergeCell ref="QAE120:QAH120"/>
    <mergeCell ref="QAI120:QAL120"/>
    <mergeCell ref="QAM120:QAP120"/>
    <mergeCell ref="PZC120:PZF120"/>
    <mergeCell ref="PZG120:PZJ120"/>
    <mergeCell ref="PZK120:PZN120"/>
    <mergeCell ref="PZO120:PZR120"/>
    <mergeCell ref="PZS120:PZV120"/>
    <mergeCell ref="PYI120:PYL120"/>
    <mergeCell ref="PYM120:PYP120"/>
    <mergeCell ref="PYQ120:PYT120"/>
    <mergeCell ref="PYU120:PYX120"/>
    <mergeCell ref="PYY120:PZB120"/>
    <mergeCell ref="PXO120:PXR120"/>
    <mergeCell ref="PXS120:PXV120"/>
    <mergeCell ref="PXW120:PXZ120"/>
    <mergeCell ref="PYA120:PYD120"/>
    <mergeCell ref="PYE120:PYH120"/>
    <mergeCell ref="PWU120:PWX120"/>
    <mergeCell ref="PWY120:PXB120"/>
    <mergeCell ref="PXC120:PXF120"/>
    <mergeCell ref="PXG120:PXJ120"/>
    <mergeCell ref="PXK120:PXN120"/>
    <mergeCell ref="PWA120:PWD120"/>
    <mergeCell ref="PWE120:PWH120"/>
    <mergeCell ref="PWI120:PWL120"/>
    <mergeCell ref="PWM120:PWP120"/>
    <mergeCell ref="PWQ120:PWT120"/>
    <mergeCell ref="PVG120:PVJ120"/>
    <mergeCell ref="PVK120:PVN120"/>
    <mergeCell ref="PVO120:PVR120"/>
    <mergeCell ref="PVS120:PVV120"/>
    <mergeCell ref="PVW120:PVZ120"/>
    <mergeCell ref="PUM120:PUP120"/>
    <mergeCell ref="PUQ120:PUT120"/>
    <mergeCell ref="PUU120:PUX120"/>
    <mergeCell ref="PUY120:PVB120"/>
    <mergeCell ref="PVC120:PVF120"/>
    <mergeCell ref="PTS120:PTV120"/>
    <mergeCell ref="PTW120:PTZ120"/>
    <mergeCell ref="PUA120:PUD120"/>
    <mergeCell ref="PUE120:PUH120"/>
    <mergeCell ref="PUI120:PUL120"/>
    <mergeCell ref="PSY120:PTB120"/>
    <mergeCell ref="PTC120:PTF120"/>
    <mergeCell ref="PTG120:PTJ120"/>
    <mergeCell ref="PTK120:PTN120"/>
    <mergeCell ref="PTO120:PTR120"/>
    <mergeCell ref="PSE120:PSH120"/>
    <mergeCell ref="PSI120:PSL120"/>
    <mergeCell ref="PSM120:PSP120"/>
    <mergeCell ref="PSQ120:PST120"/>
    <mergeCell ref="PSU120:PSX120"/>
    <mergeCell ref="PRK120:PRN120"/>
    <mergeCell ref="PRO120:PRR120"/>
    <mergeCell ref="PRS120:PRV120"/>
    <mergeCell ref="PRW120:PRZ120"/>
    <mergeCell ref="PSA120:PSD120"/>
    <mergeCell ref="PQQ120:PQT120"/>
    <mergeCell ref="PQU120:PQX120"/>
    <mergeCell ref="PQY120:PRB120"/>
    <mergeCell ref="PRC120:PRF120"/>
    <mergeCell ref="PRG120:PRJ120"/>
    <mergeCell ref="PPW120:PPZ120"/>
    <mergeCell ref="PQA120:PQD120"/>
    <mergeCell ref="PQE120:PQH120"/>
    <mergeCell ref="PQI120:PQL120"/>
    <mergeCell ref="PQM120:PQP120"/>
    <mergeCell ref="PPC120:PPF120"/>
    <mergeCell ref="PPG120:PPJ120"/>
    <mergeCell ref="PPK120:PPN120"/>
    <mergeCell ref="PPO120:PPR120"/>
    <mergeCell ref="PPS120:PPV120"/>
    <mergeCell ref="POI120:POL120"/>
    <mergeCell ref="POM120:POP120"/>
    <mergeCell ref="POQ120:POT120"/>
    <mergeCell ref="POU120:POX120"/>
    <mergeCell ref="POY120:PPB120"/>
    <mergeCell ref="PNO120:PNR120"/>
    <mergeCell ref="PNS120:PNV120"/>
    <mergeCell ref="PNW120:PNZ120"/>
    <mergeCell ref="POA120:POD120"/>
    <mergeCell ref="POE120:POH120"/>
    <mergeCell ref="PMU120:PMX120"/>
    <mergeCell ref="PMY120:PNB120"/>
    <mergeCell ref="PNC120:PNF120"/>
    <mergeCell ref="PNG120:PNJ120"/>
    <mergeCell ref="PNK120:PNN120"/>
    <mergeCell ref="PMA120:PMD120"/>
    <mergeCell ref="PME120:PMH120"/>
    <mergeCell ref="PMI120:PML120"/>
    <mergeCell ref="PMM120:PMP120"/>
    <mergeCell ref="PMQ120:PMT120"/>
    <mergeCell ref="PLG120:PLJ120"/>
    <mergeCell ref="PLK120:PLN120"/>
    <mergeCell ref="PLO120:PLR120"/>
    <mergeCell ref="PLS120:PLV120"/>
    <mergeCell ref="PLW120:PLZ120"/>
    <mergeCell ref="PKM120:PKP120"/>
    <mergeCell ref="PKQ120:PKT120"/>
    <mergeCell ref="PKU120:PKX120"/>
    <mergeCell ref="PKY120:PLB120"/>
    <mergeCell ref="PLC120:PLF120"/>
    <mergeCell ref="PJS120:PJV120"/>
    <mergeCell ref="PJW120:PJZ120"/>
    <mergeCell ref="PKA120:PKD120"/>
    <mergeCell ref="PKE120:PKH120"/>
    <mergeCell ref="PKI120:PKL120"/>
    <mergeCell ref="PIY120:PJB120"/>
    <mergeCell ref="PJC120:PJF120"/>
    <mergeCell ref="PJG120:PJJ120"/>
    <mergeCell ref="PJK120:PJN120"/>
    <mergeCell ref="PJO120:PJR120"/>
    <mergeCell ref="PIE120:PIH120"/>
    <mergeCell ref="PII120:PIL120"/>
    <mergeCell ref="PIM120:PIP120"/>
    <mergeCell ref="PIQ120:PIT120"/>
    <mergeCell ref="PIU120:PIX120"/>
    <mergeCell ref="PHK120:PHN120"/>
    <mergeCell ref="PHO120:PHR120"/>
    <mergeCell ref="PHS120:PHV120"/>
    <mergeCell ref="PHW120:PHZ120"/>
    <mergeCell ref="PIA120:PID120"/>
    <mergeCell ref="PGQ120:PGT120"/>
    <mergeCell ref="PGU120:PGX120"/>
    <mergeCell ref="PGY120:PHB120"/>
    <mergeCell ref="PHC120:PHF120"/>
    <mergeCell ref="PHG120:PHJ120"/>
    <mergeCell ref="PFW120:PFZ120"/>
    <mergeCell ref="PGA120:PGD120"/>
    <mergeCell ref="PGE120:PGH120"/>
    <mergeCell ref="PGI120:PGL120"/>
    <mergeCell ref="PGM120:PGP120"/>
    <mergeCell ref="PFC120:PFF120"/>
    <mergeCell ref="PFG120:PFJ120"/>
    <mergeCell ref="PFK120:PFN120"/>
    <mergeCell ref="PFO120:PFR120"/>
    <mergeCell ref="PFS120:PFV120"/>
    <mergeCell ref="PEI120:PEL120"/>
    <mergeCell ref="PEM120:PEP120"/>
    <mergeCell ref="PEQ120:PET120"/>
    <mergeCell ref="PEU120:PEX120"/>
    <mergeCell ref="PEY120:PFB120"/>
    <mergeCell ref="PDO120:PDR120"/>
    <mergeCell ref="PDS120:PDV120"/>
    <mergeCell ref="PDW120:PDZ120"/>
    <mergeCell ref="PEA120:PED120"/>
    <mergeCell ref="PEE120:PEH120"/>
    <mergeCell ref="PCU120:PCX120"/>
    <mergeCell ref="PCY120:PDB120"/>
    <mergeCell ref="PDC120:PDF120"/>
    <mergeCell ref="PDG120:PDJ120"/>
    <mergeCell ref="PDK120:PDN120"/>
    <mergeCell ref="PCA120:PCD120"/>
    <mergeCell ref="PCE120:PCH120"/>
    <mergeCell ref="PCI120:PCL120"/>
    <mergeCell ref="PCM120:PCP120"/>
    <mergeCell ref="PCQ120:PCT120"/>
    <mergeCell ref="PBG120:PBJ120"/>
    <mergeCell ref="PBK120:PBN120"/>
    <mergeCell ref="PBO120:PBR120"/>
    <mergeCell ref="PBS120:PBV120"/>
    <mergeCell ref="PBW120:PBZ120"/>
    <mergeCell ref="PAM120:PAP120"/>
    <mergeCell ref="PAQ120:PAT120"/>
    <mergeCell ref="PAU120:PAX120"/>
    <mergeCell ref="PAY120:PBB120"/>
    <mergeCell ref="PBC120:PBF120"/>
    <mergeCell ref="OZS120:OZV120"/>
    <mergeCell ref="OZW120:OZZ120"/>
    <mergeCell ref="PAA120:PAD120"/>
    <mergeCell ref="PAE120:PAH120"/>
    <mergeCell ref="PAI120:PAL120"/>
    <mergeCell ref="OYY120:OZB120"/>
    <mergeCell ref="OZC120:OZF120"/>
    <mergeCell ref="OZG120:OZJ120"/>
    <mergeCell ref="OZK120:OZN120"/>
    <mergeCell ref="OZO120:OZR120"/>
    <mergeCell ref="OYE120:OYH120"/>
    <mergeCell ref="OYI120:OYL120"/>
    <mergeCell ref="OYM120:OYP120"/>
    <mergeCell ref="OYQ120:OYT120"/>
    <mergeCell ref="OYU120:OYX120"/>
    <mergeCell ref="OXK120:OXN120"/>
    <mergeCell ref="OXO120:OXR120"/>
    <mergeCell ref="OXS120:OXV120"/>
    <mergeCell ref="OXW120:OXZ120"/>
    <mergeCell ref="OYA120:OYD120"/>
    <mergeCell ref="OWQ120:OWT120"/>
    <mergeCell ref="OWU120:OWX120"/>
    <mergeCell ref="OWY120:OXB120"/>
    <mergeCell ref="OXC120:OXF120"/>
    <mergeCell ref="OXG120:OXJ120"/>
    <mergeCell ref="OVW120:OVZ120"/>
    <mergeCell ref="OWA120:OWD120"/>
    <mergeCell ref="OWE120:OWH120"/>
    <mergeCell ref="OWI120:OWL120"/>
    <mergeCell ref="OWM120:OWP120"/>
    <mergeCell ref="OVC120:OVF120"/>
    <mergeCell ref="OVG120:OVJ120"/>
    <mergeCell ref="OVK120:OVN120"/>
    <mergeCell ref="OVO120:OVR120"/>
    <mergeCell ref="OVS120:OVV120"/>
    <mergeCell ref="OUI120:OUL120"/>
    <mergeCell ref="OUM120:OUP120"/>
    <mergeCell ref="OUQ120:OUT120"/>
    <mergeCell ref="OUU120:OUX120"/>
    <mergeCell ref="OUY120:OVB120"/>
    <mergeCell ref="OTO120:OTR120"/>
    <mergeCell ref="OTS120:OTV120"/>
    <mergeCell ref="OTW120:OTZ120"/>
    <mergeCell ref="OUA120:OUD120"/>
    <mergeCell ref="OUE120:OUH120"/>
    <mergeCell ref="OSU120:OSX120"/>
    <mergeCell ref="OSY120:OTB120"/>
    <mergeCell ref="OTC120:OTF120"/>
    <mergeCell ref="OTG120:OTJ120"/>
    <mergeCell ref="OTK120:OTN120"/>
    <mergeCell ref="OSA120:OSD120"/>
    <mergeCell ref="OSE120:OSH120"/>
    <mergeCell ref="OSI120:OSL120"/>
    <mergeCell ref="OSM120:OSP120"/>
    <mergeCell ref="OSQ120:OST120"/>
    <mergeCell ref="ORG120:ORJ120"/>
    <mergeCell ref="ORK120:ORN120"/>
    <mergeCell ref="ORO120:ORR120"/>
    <mergeCell ref="ORS120:ORV120"/>
    <mergeCell ref="ORW120:ORZ120"/>
    <mergeCell ref="OQM120:OQP120"/>
    <mergeCell ref="OQQ120:OQT120"/>
    <mergeCell ref="OQU120:OQX120"/>
    <mergeCell ref="OQY120:ORB120"/>
    <mergeCell ref="ORC120:ORF120"/>
    <mergeCell ref="OPS120:OPV120"/>
    <mergeCell ref="OPW120:OPZ120"/>
    <mergeCell ref="OQA120:OQD120"/>
    <mergeCell ref="OQE120:OQH120"/>
    <mergeCell ref="OQI120:OQL120"/>
    <mergeCell ref="OOY120:OPB120"/>
    <mergeCell ref="OPC120:OPF120"/>
    <mergeCell ref="OPG120:OPJ120"/>
    <mergeCell ref="OPK120:OPN120"/>
    <mergeCell ref="OPO120:OPR120"/>
    <mergeCell ref="OOE120:OOH120"/>
    <mergeCell ref="OOI120:OOL120"/>
    <mergeCell ref="OOM120:OOP120"/>
    <mergeCell ref="OOQ120:OOT120"/>
    <mergeCell ref="OOU120:OOX120"/>
    <mergeCell ref="ONK120:ONN120"/>
    <mergeCell ref="ONO120:ONR120"/>
    <mergeCell ref="ONS120:ONV120"/>
    <mergeCell ref="ONW120:ONZ120"/>
    <mergeCell ref="OOA120:OOD120"/>
    <mergeCell ref="OMQ120:OMT120"/>
    <mergeCell ref="OMU120:OMX120"/>
    <mergeCell ref="OMY120:ONB120"/>
    <mergeCell ref="ONC120:ONF120"/>
    <mergeCell ref="ONG120:ONJ120"/>
    <mergeCell ref="OLW120:OLZ120"/>
    <mergeCell ref="OMA120:OMD120"/>
    <mergeCell ref="OME120:OMH120"/>
    <mergeCell ref="OMI120:OML120"/>
    <mergeCell ref="OMM120:OMP120"/>
    <mergeCell ref="OLC120:OLF120"/>
    <mergeCell ref="OLG120:OLJ120"/>
    <mergeCell ref="OLK120:OLN120"/>
    <mergeCell ref="OLO120:OLR120"/>
    <mergeCell ref="OLS120:OLV120"/>
    <mergeCell ref="OKI120:OKL120"/>
    <mergeCell ref="OKM120:OKP120"/>
    <mergeCell ref="OKQ120:OKT120"/>
    <mergeCell ref="OKU120:OKX120"/>
    <mergeCell ref="OKY120:OLB120"/>
    <mergeCell ref="OJO120:OJR120"/>
    <mergeCell ref="OJS120:OJV120"/>
    <mergeCell ref="OJW120:OJZ120"/>
    <mergeCell ref="OKA120:OKD120"/>
    <mergeCell ref="OKE120:OKH120"/>
    <mergeCell ref="OIU120:OIX120"/>
    <mergeCell ref="OIY120:OJB120"/>
    <mergeCell ref="OJC120:OJF120"/>
    <mergeCell ref="OJG120:OJJ120"/>
    <mergeCell ref="OJK120:OJN120"/>
    <mergeCell ref="OIA120:OID120"/>
    <mergeCell ref="OIE120:OIH120"/>
    <mergeCell ref="OII120:OIL120"/>
    <mergeCell ref="OIM120:OIP120"/>
    <mergeCell ref="OIQ120:OIT120"/>
    <mergeCell ref="OHG120:OHJ120"/>
    <mergeCell ref="OHK120:OHN120"/>
    <mergeCell ref="OHO120:OHR120"/>
    <mergeCell ref="OHS120:OHV120"/>
    <mergeCell ref="OHW120:OHZ120"/>
    <mergeCell ref="OGM120:OGP120"/>
    <mergeCell ref="OGQ120:OGT120"/>
    <mergeCell ref="OGU120:OGX120"/>
    <mergeCell ref="OGY120:OHB120"/>
    <mergeCell ref="OHC120:OHF120"/>
    <mergeCell ref="OFS120:OFV120"/>
    <mergeCell ref="OFW120:OFZ120"/>
    <mergeCell ref="OGA120:OGD120"/>
    <mergeCell ref="OGE120:OGH120"/>
    <mergeCell ref="OGI120:OGL120"/>
    <mergeCell ref="OEY120:OFB120"/>
    <mergeCell ref="OFC120:OFF120"/>
    <mergeCell ref="OFG120:OFJ120"/>
    <mergeCell ref="OFK120:OFN120"/>
    <mergeCell ref="OFO120:OFR120"/>
    <mergeCell ref="OEE120:OEH120"/>
    <mergeCell ref="OEI120:OEL120"/>
    <mergeCell ref="OEM120:OEP120"/>
    <mergeCell ref="OEQ120:OET120"/>
    <mergeCell ref="OEU120:OEX120"/>
    <mergeCell ref="ODK120:ODN120"/>
    <mergeCell ref="ODO120:ODR120"/>
    <mergeCell ref="ODS120:ODV120"/>
    <mergeCell ref="ODW120:ODZ120"/>
    <mergeCell ref="OEA120:OED120"/>
    <mergeCell ref="OCQ120:OCT120"/>
    <mergeCell ref="OCU120:OCX120"/>
    <mergeCell ref="OCY120:ODB120"/>
    <mergeCell ref="ODC120:ODF120"/>
    <mergeCell ref="ODG120:ODJ120"/>
    <mergeCell ref="OBW120:OBZ120"/>
    <mergeCell ref="OCA120:OCD120"/>
    <mergeCell ref="OCE120:OCH120"/>
    <mergeCell ref="OCI120:OCL120"/>
    <mergeCell ref="OCM120:OCP120"/>
    <mergeCell ref="OBC120:OBF120"/>
    <mergeCell ref="OBG120:OBJ120"/>
    <mergeCell ref="OBK120:OBN120"/>
    <mergeCell ref="OBO120:OBR120"/>
    <mergeCell ref="OBS120:OBV120"/>
    <mergeCell ref="OAI120:OAL120"/>
    <mergeCell ref="OAM120:OAP120"/>
    <mergeCell ref="OAQ120:OAT120"/>
    <mergeCell ref="OAU120:OAX120"/>
    <mergeCell ref="OAY120:OBB120"/>
    <mergeCell ref="NZO120:NZR120"/>
    <mergeCell ref="NZS120:NZV120"/>
    <mergeCell ref="NZW120:NZZ120"/>
    <mergeCell ref="OAA120:OAD120"/>
    <mergeCell ref="OAE120:OAH120"/>
    <mergeCell ref="NYU120:NYX120"/>
    <mergeCell ref="NYY120:NZB120"/>
    <mergeCell ref="NZC120:NZF120"/>
    <mergeCell ref="NZG120:NZJ120"/>
    <mergeCell ref="NZK120:NZN120"/>
    <mergeCell ref="NYA120:NYD120"/>
    <mergeCell ref="NYE120:NYH120"/>
    <mergeCell ref="NYI120:NYL120"/>
    <mergeCell ref="NYM120:NYP120"/>
    <mergeCell ref="NYQ120:NYT120"/>
    <mergeCell ref="NXG120:NXJ120"/>
    <mergeCell ref="NXK120:NXN120"/>
    <mergeCell ref="NXO120:NXR120"/>
    <mergeCell ref="NXS120:NXV120"/>
    <mergeCell ref="NXW120:NXZ120"/>
    <mergeCell ref="NWM120:NWP120"/>
    <mergeCell ref="NWQ120:NWT120"/>
    <mergeCell ref="NWU120:NWX120"/>
    <mergeCell ref="NWY120:NXB120"/>
    <mergeCell ref="NXC120:NXF120"/>
    <mergeCell ref="NVS120:NVV120"/>
    <mergeCell ref="NVW120:NVZ120"/>
    <mergeCell ref="NWA120:NWD120"/>
    <mergeCell ref="NWE120:NWH120"/>
    <mergeCell ref="NWI120:NWL120"/>
    <mergeCell ref="NUY120:NVB120"/>
    <mergeCell ref="NVC120:NVF120"/>
    <mergeCell ref="NVG120:NVJ120"/>
    <mergeCell ref="NVK120:NVN120"/>
    <mergeCell ref="NVO120:NVR120"/>
    <mergeCell ref="NUE120:NUH120"/>
    <mergeCell ref="NUI120:NUL120"/>
    <mergeCell ref="NUM120:NUP120"/>
    <mergeCell ref="NUQ120:NUT120"/>
    <mergeCell ref="NUU120:NUX120"/>
    <mergeCell ref="NTK120:NTN120"/>
    <mergeCell ref="NTO120:NTR120"/>
    <mergeCell ref="NTS120:NTV120"/>
    <mergeCell ref="NTW120:NTZ120"/>
    <mergeCell ref="NUA120:NUD120"/>
    <mergeCell ref="NSQ120:NST120"/>
    <mergeCell ref="NSU120:NSX120"/>
    <mergeCell ref="NSY120:NTB120"/>
    <mergeCell ref="NTC120:NTF120"/>
    <mergeCell ref="NTG120:NTJ120"/>
    <mergeCell ref="NRW120:NRZ120"/>
    <mergeCell ref="NSA120:NSD120"/>
    <mergeCell ref="NSE120:NSH120"/>
    <mergeCell ref="NSI120:NSL120"/>
    <mergeCell ref="NSM120:NSP120"/>
    <mergeCell ref="NRC120:NRF120"/>
    <mergeCell ref="NRG120:NRJ120"/>
    <mergeCell ref="NRK120:NRN120"/>
    <mergeCell ref="NRO120:NRR120"/>
    <mergeCell ref="NRS120:NRV120"/>
    <mergeCell ref="NQI120:NQL120"/>
    <mergeCell ref="NQM120:NQP120"/>
    <mergeCell ref="NQQ120:NQT120"/>
    <mergeCell ref="NQU120:NQX120"/>
    <mergeCell ref="NQY120:NRB120"/>
    <mergeCell ref="NPO120:NPR120"/>
    <mergeCell ref="NPS120:NPV120"/>
    <mergeCell ref="NPW120:NPZ120"/>
    <mergeCell ref="NQA120:NQD120"/>
    <mergeCell ref="NQE120:NQH120"/>
    <mergeCell ref="NOU120:NOX120"/>
    <mergeCell ref="NOY120:NPB120"/>
    <mergeCell ref="NPC120:NPF120"/>
    <mergeCell ref="NPG120:NPJ120"/>
    <mergeCell ref="NPK120:NPN120"/>
    <mergeCell ref="NOA120:NOD120"/>
    <mergeCell ref="NOE120:NOH120"/>
    <mergeCell ref="NOI120:NOL120"/>
    <mergeCell ref="NOM120:NOP120"/>
    <mergeCell ref="NOQ120:NOT120"/>
    <mergeCell ref="NNG120:NNJ120"/>
    <mergeCell ref="NNK120:NNN120"/>
    <mergeCell ref="NNO120:NNR120"/>
    <mergeCell ref="NNS120:NNV120"/>
    <mergeCell ref="NNW120:NNZ120"/>
    <mergeCell ref="NMM120:NMP120"/>
    <mergeCell ref="NMQ120:NMT120"/>
    <mergeCell ref="NMU120:NMX120"/>
    <mergeCell ref="NMY120:NNB120"/>
    <mergeCell ref="NNC120:NNF120"/>
    <mergeCell ref="NLS120:NLV120"/>
    <mergeCell ref="NLW120:NLZ120"/>
    <mergeCell ref="NMA120:NMD120"/>
    <mergeCell ref="NME120:NMH120"/>
    <mergeCell ref="NMI120:NML120"/>
    <mergeCell ref="NKY120:NLB120"/>
    <mergeCell ref="NLC120:NLF120"/>
    <mergeCell ref="NLG120:NLJ120"/>
    <mergeCell ref="NLK120:NLN120"/>
    <mergeCell ref="NLO120:NLR120"/>
    <mergeCell ref="NKE120:NKH120"/>
    <mergeCell ref="NKI120:NKL120"/>
    <mergeCell ref="NKM120:NKP120"/>
    <mergeCell ref="NKQ120:NKT120"/>
    <mergeCell ref="NKU120:NKX120"/>
    <mergeCell ref="NJK120:NJN120"/>
    <mergeCell ref="NJO120:NJR120"/>
    <mergeCell ref="NJS120:NJV120"/>
    <mergeCell ref="NJW120:NJZ120"/>
    <mergeCell ref="NKA120:NKD120"/>
    <mergeCell ref="NIQ120:NIT120"/>
    <mergeCell ref="NIU120:NIX120"/>
    <mergeCell ref="NIY120:NJB120"/>
    <mergeCell ref="NJC120:NJF120"/>
    <mergeCell ref="NJG120:NJJ120"/>
    <mergeCell ref="NHW120:NHZ120"/>
    <mergeCell ref="NIA120:NID120"/>
    <mergeCell ref="NIE120:NIH120"/>
    <mergeCell ref="NII120:NIL120"/>
    <mergeCell ref="NIM120:NIP120"/>
    <mergeCell ref="NHC120:NHF120"/>
    <mergeCell ref="NHG120:NHJ120"/>
    <mergeCell ref="NHK120:NHN120"/>
    <mergeCell ref="NHO120:NHR120"/>
    <mergeCell ref="NHS120:NHV120"/>
    <mergeCell ref="NGI120:NGL120"/>
    <mergeCell ref="NGM120:NGP120"/>
    <mergeCell ref="NGQ120:NGT120"/>
    <mergeCell ref="NGU120:NGX120"/>
    <mergeCell ref="NGY120:NHB120"/>
    <mergeCell ref="NFO120:NFR120"/>
    <mergeCell ref="NFS120:NFV120"/>
    <mergeCell ref="NFW120:NFZ120"/>
    <mergeCell ref="NGA120:NGD120"/>
    <mergeCell ref="NGE120:NGH120"/>
    <mergeCell ref="NEU120:NEX120"/>
    <mergeCell ref="NEY120:NFB120"/>
    <mergeCell ref="NFC120:NFF120"/>
    <mergeCell ref="NFG120:NFJ120"/>
    <mergeCell ref="NFK120:NFN120"/>
    <mergeCell ref="NEA120:NED120"/>
    <mergeCell ref="NEE120:NEH120"/>
    <mergeCell ref="NEI120:NEL120"/>
    <mergeCell ref="NEM120:NEP120"/>
    <mergeCell ref="NEQ120:NET120"/>
    <mergeCell ref="NDG120:NDJ120"/>
    <mergeCell ref="NDK120:NDN120"/>
    <mergeCell ref="NDO120:NDR120"/>
    <mergeCell ref="NDS120:NDV120"/>
    <mergeCell ref="NDW120:NDZ120"/>
    <mergeCell ref="NCM120:NCP120"/>
    <mergeCell ref="NCQ120:NCT120"/>
    <mergeCell ref="NCU120:NCX120"/>
    <mergeCell ref="NCY120:NDB120"/>
    <mergeCell ref="NDC120:NDF120"/>
    <mergeCell ref="NBS120:NBV120"/>
    <mergeCell ref="NBW120:NBZ120"/>
    <mergeCell ref="NCA120:NCD120"/>
    <mergeCell ref="NCE120:NCH120"/>
    <mergeCell ref="NCI120:NCL120"/>
    <mergeCell ref="NAY120:NBB120"/>
    <mergeCell ref="NBC120:NBF120"/>
    <mergeCell ref="NBG120:NBJ120"/>
    <mergeCell ref="NBK120:NBN120"/>
    <mergeCell ref="NBO120:NBR120"/>
    <mergeCell ref="NAE120:NAH120"/>
    <mergeCell ref="NAI120:NAL120"/>
    <mergeCell ref="NAM120:NAP120"/>
    <mergeCell ref="NAQ120:NAT120"/>
    <mergeCell ref="NAU120:NAX120"/>
    <mergeCell ref="MZK120:MZN120"/>
    <mergeCell ref="MZO120:MZR120"/>
    <mergeCell ref="MZS120:MZV120"/>
    <mergeCell ref="MZW120:MZZ120"/>
    <mergeCell ref="NAA120:NAD120"/>
    <mergeCell ref="MYQ120:MYT120"/>
    <mergeCell ref="MYU120:MYX120"/>
    <mergeCell ref="MYY120:MZB120"/>
    <mergeCell ref="MZC120:MZF120"/>
    <mergeCell ref="MZG120:MZJ120"/>
    <mergeCell ref="MXW120:MXZ120"/>
    <mergeCell ref="MYA120:MYD120"/>
    <mergeCell ref="MYE120:MYH120"/>
    <mergeCell ref="MYI120:MYL120"/>
    <mergeCell ref="MYM120:MYP120"/>
    <mergeCell ref="MXC120:MXF120"/>
    <mergeCell ref="MXG120:MXJ120"/>
    <mergeCell ref="MXK120:MXN120"/>
    <mergeCell ref="MXO120:MXR120"/>
    <mergeCell ref="MXS120:MXV120"/>
    <mergeCell ref="MWI120:MWL120"/>
    <mergeCell ref="MWM120:MWP120"/>
    <mergeCell ref="MWQ120:MWT120"/>
    <mergeCell ref="MWU120:MWX120"/>
    <mergeCell ref="MWY120:MXB120"/>
    <mergeCell ref="MVO120:MVR120"/>
    <mergeCell ref="MVS120:MVV120"/>
    <mergeCell ref="MVW120:MVZ120"/>
    <mergeCell ref="MWA120:MWD120"/>
    <mergeCell ref="MWE120:MWH120"/>
    <mergeCell ref="MUU120:MUX120"/>
    <mergeCell ref="MUY120:MVB120"/>
    <mergeCell ref="MVC120:MVF120"/>
    <mergeCell ref="MVG120:MVJ120"/>
    <mergeCell ref="MVK120:MVN120"/>
    <mergeCell ref="MUA120:MUD120"/>
    <mergeCell ref="MUE120:MUH120"/>
    <mergeCell ref="MUI120:MUL120"/>
    <mergeCell ref="MUM120:MUP120"/>
    <mergeCell ref="MUQ120:MUT120"/>
    <mergeCell ref="MTG120:MTJ120"/>
    <mergeCell ref="MTK120:MTN120"/>
    <mergeCell ref="MTO120:MTR120"/>
    <mergeCell ref="MTS120:MTV120"/>
    <mergeCell ref="MTW120:MTZ120"/>
    <mergeCell ref="MSM120:MSP120"/>
    <mergeCell ref="MSQ120:MST120"/>
    <mergeCell ref="MSU120:MSX120"/>
    <mergeCell ref="MSY120:MTB120"/>
    <mergeCell ref="MTC120:MTF120"/>
    <mergeCell ref="MRS120:MRV120"/>
    <mergeCell ref="MRW120:MRZ120"/>
    <mergeCell ref="MSA120:MSD120"/>
    <mergeCell ref="MSE120:MSH120"/>
    <mergeCell ref="MSI120:MSL120"/>
    <mergeCell ref="MQY120:MRB120"/>
    <mergeCell ref="MRC120:MRF120"/>
    <mergeCell ref="MRG120:MRJ120"/>
    <mergeCell ref="MRK120:MRN120"/>
    <mergeCell ref="MRO120:MRR120"/>
    <mergeCell ref="MQE120:MQH120"/>
    <mergeCell ref="MQI120:MQL120"/>
    <mergeCell ref="MQM120:MQP120"/>
    <mergeCell ref="MQQ120:MQT120"/>
    <mergeCell ref="MQU120:MQX120"/>
    <mergeCell ref="MPK120:MPN120"/>
    <mergeCell ref="MPO120:MPR120"/>
    <mergeCell ref="MPS120:MPV120"/>
    <mergeCell ref="MPW120:MPZ120"/>
    <mergeCell ref="MQA120:MQD120"/>
    <mergeCell ref="MOQ120:MOT120"/>
    <mergeCell ref="MOU120:MOX120"/>
    <mergeCell ref="MOY120:MPB120"/>
    <mergeCell ref="MPC120:MPF120"/>
    <mergeCell ref="MPG120:MPJ120"/>
    <mergeCell ref="MNW120:MNZ120"/>
    <mergeCell ref="MOA120:MOD120"/>
    <mergeCell ref="MOE120:MOH120"/>
    <mergeCell ref="MOI120:MOL120"/>
    <mergeCell ref="MOM120:MOP120"/>
    <mergeCell ref="MNC120:MNF120"/>
    <mergeCell ref="MNG120:MNJ120"/>
    <mergeCell ref="MNK120:MNN120"/>
    <mergeCell ref="MNO120:MNR120"/>
    <mergeCell ref="MNS120:MNV120"/>
    <mergeCell ref="MMI120:MML120"/>
    <mergeCell ref="MMM120:MMP120"/>
    <mergeCell ref="MMQ120:MMT120"/>
    <mergeCell ref="MMU120:MMX120"/>
    <mergeCell ref="MMY120:MNB120"/>
    <mergeCell ref="MLO120:MLR120"/>
    <mergeCell ref="MLS120:MLV120"/>
    <mergeCell ref="MLW120:MLZ120"/>
    <mergeCell ref="MMA120:MMD120"/>
    <mergeCell ref="MME120:MMH120"/>
    <mergeCell ref="MKU120:MKX120"/>
    <mergeCell ref="MKY120:MLB120"/>
    <mergeCell ref="MLC120:MLF120"/>
    <mergeCell ref="MLG120:MLJ120"/>
    <mergeCell ref="MLK120:MLN120"/>
    <mergeCell ref="MKA120:MKD120"/>
    <mergeCell ref="MKE120:MKH120"/>
    <mergeCell ref="MKI120:MKL120"/>
    <mergeCell ref="MKM120:MKP120"/>
    <mergeCell ref="MKQ120:MKT120"/>
    <mergeCell ref="MJG120:MJJ120"/>
    <mergeCell ref="MJK120:MJN120"/>
    <mergeCell ref="MJO120:MJR120"/>
    <mergeCell ref="MJS120:MJV120"/>
    <mergeCell ref="MJW120:MJZ120"/>
    <mergeCell ref="MIM120:MIP120"/>
    <mergeCell ref="MIQ120:MIT120"/>
    <mergeCell ref="MIU120:MIX120"/>
    <mergeCell ref="MIY120:MJB120"/>
    <mergeCell ref="MJC120:MJF120"/>
    <mergeCell ref="MHS120:MHV120"/>
    <mergeCell ref="MHW120:MHZ120"/>
    <mergeCell ref="MIA120:MID120"/>
    <mergeCell ref="MIE120:MIH120"/>
    <mergeCell ref="MII120:MIL120"/>
    <mergeCell ref="MGY120:MHB120"/>
    <mergeCell ref="MHC120:MHF120"/>
    <mergeCell ref="MHG120:MHJ120"/>
    <mergeCell ref="MHK120:MHN120"/>
    <mergeCell ref="MHO120:MHR120"/>
    <mergeCell ref="MGE120:MGH120"/>
    <mergeCell ref="MGI120:MGL120"/>
    <mergeCell ref="MGM120:MGP120"/>
    <mergeCell ref="MGQ120:MGT120"/>
    <mergeCell ref="MGU120:MGX120"/>
    <mergeCell ref="MFK120:MFN120"/>
    <mergeCell ref="MFO120:MFR120"/>
    <mergeCell ref="MFS120:MFV120"/>
    <mergeCell ref="MFW120:MFZ120"/>
    <mergeCell ref="MGA120:MGD120"/>
    <mergeCell ref="MEQ120:MET120"/>
    <mergeCell ref="MEU120:MEX120"/>
    <mergeCell ref="MEY120:MFB120"/>
    <mergeCell ref="MFC120:MFF120"/>
    <mergeCell ref="MFG120:MFJ120"/>
    <mergeCell ref="MDW120:MDZ120"/>
    <mergeCell ref="MEA120:MED120"/>
    <mergeCell ref="MEE120:MEH120"/>
    <mergeCell ref="MEI120:MEL120"/>
    <mergeCell ref="MEM120:MEP120"/>
    <mergeCell ref="MDC120:MDF120"/>
    <mergeCell ref="MDG120:MDJ120"/>
    <mergeCell ref="MDK120:MDN120"/>
    <mergeCell ref="MDO120:MDR120"/>
    <mergeCell ref="MDS120:MDV120"/>
    <mergeCell ref="MCI120:MCL120"/>
    <mergeCell ref="MCM120:MCP120"/>
    <mergeCell ref="MCQ120:MCT120"/>
    <mergeCell ref="MCU120:MCX120"/>
    <mergeCell ref="MCY120:MDB120"/>
    <mergeCell ref="MBO120:MBR120"/>
    <mergeCell ref="MBS120:MBV120"/>
    <mergeCell ref="MBW120:MBZ120"/>
    <mergeCell ref="MCA120:MCD120"/>
    <mergeCell ref="MCE120:MCH120"/>
    <mergeCell ref="MAU120:MAX120"/>
    <mergeCell ref="MAY120:MBB120"/>
    <mergeCell ref="MBC120:MBF120"/>
    <mergeCell ref="MBG120:MBJ120"/>
    <mergeCell ref="MBK120:MBN120"/>
    <mergeCell ref="MAA120:MAD120"/>
    <mergeCell ref="MAE120:MAH120"/>
    <mergeCell ref="MAI120:MAL120"/>
    <mergeCell ref="MAM120:MAP120"/>
    <mergeCell ref="MAQ120:MAT120"/>
    <mergeCell ref="LZG120:LZJ120"/>
    <mergeCell ref="LZK120:LZN120"/>
    <mergeCell ref="LZO120:LZR120"/>
    <mergeCell ref="LZS120:LZV120"/>
    <mergeCell ref="LZW120:LZZ120"/>
    <mergeCell ref="LYM120:LYP120"/>
    <mergeCell ref="LYQ120:LYT120"/>
    <mergeCell ref="LYU120:LYX120"/>
    <mergeCell ref="LYY120:LZB120"/>
    <mergeCell ref="LZC120:LZF120"/>
    <mergeCell ref="LXS120:LXV120"/>
    <mergeCell ref="LXW120:LXZ120"/>
    <mergeCell ref="LYA120:LYD120"/>
    <mergeCell ref="LYE120:LYH120"/>
    <mergeCell ref="LYI120:LYL120"/>
    <mergeCell ref="LWY120:LXB120"/>
    <mergeCell ref="LXC120:LXF120"/>
    <mergeCell ref="LXG120:LXJ120"/>
    <mergeCell ref="LXK120:LXN120"/>
    <mergeCell ref="LXO120:LXR120"/>
    <mergeCell ref="LWE120:LWH120"/>
    <mergeCell ref="LWI120:LWL120"/>
    <mergeCell ref="LWM120:LWP120"/>
    <mergeCell ref="LWQ120:LWT120"/>
    <mergeCell ref="LWU120:LWX120"/>
    <mergeCell ref="LVK120:LVN120"/>
    <mergeCell ref="LVO120:LVR120"/>
    <mergeCell ref="LVS120:LVV120"/>
    <mergeCell ref="LVW120:LVZ120"/>
    <mergeCell ref="LWA120:LWD120"/>
    <mergeCell ref="LUQ120:LUT120"/>
    <mergeCell ref="LUU120:LUX120"/>
    <mergeCell ref="LUY120:LVB120"/>
    <mergeCell ref="LVC120:LVF120"/>
    <mergeCell ref="LVG120:LVJ120"/>
    <mergeCell ref="LTW120:LTZ120"/>
    <mergeCell ref="LUA120:LUD120"/>
    <mergeCell ref="LUE120:LUH120"/>
    <mergeCell ref="LUI120:LUL120"/>
    <mergeCell ref="LUM120:LUP120"/>
    <mergeCell ref="LTC120:LTF120"/>
    <mergeCell ref="LTG120:LTJ120"/>
    <mergeCell ref="LTK120:LTN120"/>
    <mergeCell ref="LTO120:LTR120"/>
    <mergeCell ref="LTS120:LTV120"/>
    <mergeCell ref="LSI120:LSL120"/>
    <mergeCell ref="LSM120:LSP120"/>
    <mergeCell ref="LSQ120:LST120"/>
    <mergeCell ref="LSU120:LSX120"/>
    <mergeCell ref="LSY120:LTB120"/>
    <mergeCell ref="LRO120:LRR120"/>
    <mergeCell ref="LRS120:LRV120"/>
    <mergeCell ref="LRW120:LRZ120"/>
    <mergeCell ref="LSA120:LSD120"/>
    <mergeCell ref="LSE120:LSH120"/>
    <mergeCell ref="LQU120:LQX120"/>
    <mergeCell ref="LQY120:LRB120"/>
    <mergeCell ref="LRC120:LRF120"/>
    <mergeCell ref="LRG120:LRJ120"/>
    <mergeCell ref="LRK120:LRN120"/>
    <mergeCell ref="LQA120:LQD120"/>
    <mergeCell ref="LQE120:LQH120"/>
    <mergeCell ref="LQI120:LQL120"/>
    <mergeCell ref="LQM120:LQP120"/>
    <mergeCell ref="LQQ120:LQT120"/>
    <mergeCell ref="LPG120:LPJ120"/>
    <mergeCell ref="LPK120:LPN120"/>
    <mergeCell ref="LPO120:LPR120"/>
    <mergeCell ref="LPS120:LPV120"/>
    <mergeCell ref="LPW120:LPZ120"/>
    <mergeCell ref="LOM120:LOP120"/>
    <mergeCell ref="LOQ120:LOT120"/>
    <mergeCell ref="LOU120:LOX120"/>
    <mergeCell ref="LOY120:LPB120"/>
    <mergeCell ref="LPC120:LPF120"/>
    <mergeCell ref="LNS120:LNV120"/>
    <mergeCell ref="LNW120:LNZ120"/>
    <mergeCell ref="LOA120:LOD120"/>
    <mergeCell ref="LOE120:LOH120"/>
    <mergeCell ref="LOI120:LOL120"/>
    <mergeCell ref="LMY120:LNB120"/>
    <mergeCell ref="LNC120:LNF120"/>
    <mergeCell ref="LNG120:LNJ120"/>
    <mergeCell ref="LNK120:LNN120"/>
    <mergeCell ref="LNO120:LNR120"/>
    <mergeCell ref="LME120:LMH120"/>
    <mergeCell ref="LMI120:LML120"/>
    <mergeCell ref="LMM120:LMP120"/>
    <mergeCell ref="LMQ120:LMT120"/>
    <mergeCell ref="LMU120:LMX120"/>
    <mergeCell ref="LLK120:LLN120"/>
    <mergeCell ref="LLO120:LLR120"/>
    <mergeCell ref="LLS120:LLV120"/>
    <mergeCell ref="LLW120:LLZ120"/>
    <mergeCell ref="LMA120:LMD120"/>
    <mergeCell ref="LKQ120:LKT120"/>
    <mergeCell ref="LKU120:LKX120"/>
    <mergeCell ref="LKY120:LLB120"/>
    <mergeCell ref="LLC120:LLF120"/>
    <mergeCell ref="LLG120:LLJ120"/>
    <mergeCell ref="LJW120:LJZ120"/>
    <mergeCell ref="LKA120:LKD120"/>
    <mergeCell ref="LKE120:LKH120"/>
    <mergeCell ref="LKI120:LKL120"/>
    <mergeCell ref="LKM120:LKP120"/>
    <mergeCell ref="LJC120:LJF120"/>
    <mergeCell ref="LJG120:LJJ120"/>
    <mergeCell ref="LJK120:LJN120"/>
    <mergeCell ref="LJO120:LJR120"/>
    <mergeCell ref="LJS120:LJV120"/>
    <mergeCell ref="LII120:LIL120"/>
    <mergeCell ref="LIM120:LIP120"/>
    <mergeCell ref="LIQ120:LIT120"/>
    <mergeCell ref="LIU120:LIX120"/>
    <mergeCell ref="LIY120:LJB120"/>
    <mergeCell ref="LHO120:LHR120"/>
    <mergeCell ref="LHS120:LHV120"/>
    <mergeCell ref="LHW120:LHZ120"/>
    <mergeCell ref="LIA120:LID120"/>
    <mergeCell ref="LIE120:LIH120"/>
    <mergeCell ref="LGU120:LGX120"/>
    <mergeCell ref="LGY120:LHB120"/>
    <mergeCell ref="LHC120:LHF120"/>
    <mergeCell ref="LHG120:LHJ120"/>
    <mergeCell ref="LHK120:LHN120"/>
    <mergeCell ref="LGA120:LGD120"/>
    <mergeCell ref="LGE120:LGH120"/>
    <mergeCell ref="LGI120:LGL120"/>
    <mergeCell ref="LGM120:LGP120"/>
    <mergeCell ref="LGQ120:LGT120"/>
    <mergeCell ref="LFG120:LFJ120"/>
    <mergeCell ref="LFK120:LFN120"/>
    <mergeCell ref="LFO120:LFR120"/>
    <mergeCell ref="LFS120:LFV120"/>
    <mergeCell ref="LFW120:LFZ120"/>
    <mergeCell ref="LEM120:LEP120"/>
    <mergeCell ref="LEQ120:LET120"/>
    <mergeCell ref="LEU120:LEX120"/>
    <mergeCell ref="LEY120:LFB120"/>
    <mergeCell ref="LFC120:LFF120"/>
    <mergeCell ref="LDS120:LDV120"/>
    <mergeCell ref="LDW120:LDZ120"/>
    <mergeCell ref="LEA120:LED120"/>
    <mergeCell ref="LEE120:LEH120"/>
    <mergeCell ref="LEI120:LEL120"/>
    <mergeCell ref="LCY120:LDB120"/>
    <mergeCell ref="LDC120:LDF120"/>
    <mergeCell ref="LDG120:LDJ120"/>
    <mergeCell ref="LDK120:LDN120"/>
    <mergeCell ref="LDO120:LDR120"/>
    <mergeCell ref="LCE120:LCH120"/>
    <mergeCell ref="LCI120:LCL120"/>
    <mergeCell ref="LCM120:LCP120"/>
    <mergeCell ref="LCQ120:LCT120"/>
    <mergeCell ref="LCU120:LCX120"/>
    <mergeCell ref="LBK120:LBN120"/>
    <mergeCell ref="LBO120:LBR120"/>
    <mergeCell ref="LBS120:LBV120"/>
    <mergeCell ref="LBW120:LBZ120"/>
    <mergeCell ref="LCA120:LCD120"/>
    <mergeCell ref="LAQ120:LAT120"/>
    <mergeCell ref="LAU120:LAX120"/>
    <mergeCell ref="LAY120:LBB120"/>
    <mergeCell ref="LBC120:LBF120"/>
    <mergeCell ref="LBG120:LBJ120"/>
    <mergeCell ref="KZW120:KZZ120"/>
    <mergeCell ref="LAA120:LAD120"/>
    <mergeCell ref="LAE120:LAH120"/>
    <mergeCell ref="LAI120:LAL120"/>
    <mergeCell ref="LAM120:LAP120"/>
    <mergeCell ref="KZC120:KZF120"/>
    <mergeCell ref="KZG120:KZJ120"/>
    <mergeCell ref="KZK120:KZN120"/>
    <mergeCell ref="KZO120:KZR120"/>
    <mergeCell ref="KZS120:KZV120"/>
    <mergeCell ref="KYI120:KYL120"/>
    <mergeCell ref="KYM120:KYP120"/>
    <mergeCell ref="KYQ120:KYT120"/>
    <mergeCell ref="KYU120:KYX120"/>
    <mergeCell ref="KYY120:KZB120"/>
    <mergeCell ref="KXO120:KXR120"/>
    <mergeCell ref="KXS120:KXV120"/>
    <mergeCell ref="KXW120:KXZ120"/>
    <mergeCell ref="KYA120:KYD120"/>
    <mergeCell ref="KYE120:KYH120"/>
    <mergeCell ref="KWU120:KWX120"/>
    <mergeCell ref="KWY120:KXB120"/>
    <mergeCell ref="KXC120:KXF120"/>
    <mergeCell ref="KXG120:KXJ120"/>
    <mergeCell ref="KXK120:KXN120"/>
    <mergeCell ref="KWA120:KWD120"/>
    <mergeCell ref="KWE120:KWH120"/>
    <mergeCell ref="KWI120:KWL120"/>
    <mergeCell ref="KWM120:KWP120"/>
    <mergeCell ref="KWQ120:KWT120"/>
    <mergeCell ref="KVG120:KVJ120"/>
    <mergeCell ref="KVK120:KVN120"/>
    <mergeCell ref="KVO120:KVR120"/>
    <mergeCell ref="KVS120:KVV120"/>
    <mergeCell ref="KVW120:KVZ120"/>
    <mergeCell ref="KUM120:KUP120"/>
    <mergeCell ref="KUQ120:KUT120"/>
    <mergeCell ref="KUU120:KUX120"/>
    <mergeCell ref="KUY120:KVB120"/>
    <mergeCell ref="KVC120:KVF120"/>
    <mergeCell ref="KTS120:KTV120"/>
    <mergeCell ref="KTW120:KTZ120"/>
    <mergeCell ref="KUA120:KUD120"/>
    <mergeCell ref="KUE120:KUH120"/>
    <mergeCell ref="KUI120:KUL120"/>
    <mergeCell ref="KSY120:KTB120"/>
    <mergeCell ref="KTC120:KTF120"/>
    <mergeCell ref="KTG120:KTJ120"/>
    <mergeCell ref="KTK120:KTN120"/>
    <mergeCell ref="KTO120:KTR120"/>
    <mergeCell ref="KSE120:KSH120"/>
    <mergeCell ref="KSI120:KSL120"/>
    <mergeCell ref="KSM120:KSP120"/>
    <mergeCell ref="KSQ120:KST120"/>
    <mergeCell ref="KSU120:KSX120"/>
    <mergeCell ref="KRK120:KRN120"/>
    <mergeCell ref="KRO120:KRR120"/>
    <mergeCell ref="KRS120:KRV120"/>
    <mergeCell ref="KRW120:KRZ120"/>
    <mergeCell ref="KSA120:KSD120"/>
    <mergeCell ref="KQQ120:KQT120"/>
    <mergeCell ref="KQU120:KQX120"/>
    <mergeCell ref="KQY120:KRB120"/>
    <mergeCell ref="KRC120:KRF120"/>
    <mergeCell ref="KRG120:KRJ120"/>
    <mergeCell ref="KPW120:KPZ120"/>
    <mergeCell ref="KQA120:KQD120"/>
    <mergeCell ref="KQE120:KQH120"/>
    <mergeCell ref="KQI120:KQL120"/>
    <mergeCell ref="KQM120:KQP120"/>
    <mergeCell ref="KPC120:KPF120"/>
    <mergeCell ref="KPG120:KPJ120"/>
    <mergeCell ref="KPK120:KPN120"/>
    <mergeCell ref="KPO120:KPR120"/>
    <mergeCell ref="KPS120:KPV120"/>
    <mergeCell ref="KOI120:KOL120"/>
    <mergeCell ref="KOM120:KOP120"/>
    <mergeCell ref="KOQ120:KOT120"/>
    <mergeCell ref="KOU120:KOX120"/>
    <mergeCell ref="KOY120:KPB120"/>
    <mergeCell ref="KNO120:KNR120"/>
    <mergeCell ref="KNS120:KNV120"/>
    <mergeCell ref="KNW120:KNZ120"/>
    <mergeCell ref="KOA120:KOD120"/>
    <mergeCell ref="KOE120:KOH120"/>
    <mergeCell ref="KMU120:KMX120"/>
    <mergeCell ref="KMY120:KNB120"/>
    <mergeCell ref="KNC120:KNF120"/>
    <mergeCell ref="KNG120:KNJ120"/>
    <mergeCell ref="KNK120:KNN120"/>
    <mergeCell ref="KMA120:KMD120"/>
    <mergeCell ref="KME120:KMH120"/>
    <mergeCell ref="KMI120:KML120"/>
    <mergeCell ref="KMM120:KMP120"/>
    <mergeCell ref="KMQ120:KMT120"/>
    <mergeCell ref="KLG120:KLJ120"/>
    <mergeCell ref="KLK120:KLN120"/>
    <mergeCell ref="KLO120:KLR120"/>
    <mergeCell ref="KLS120:KLV120"/>
    <mergeCell ref="KLW120:KLZ120"/>
    <mergeCell ref="KKM120:KKP120"/>
    <mergeCell ref="KKQ120:KKT120"/>
    <mergeCell ref="KKU120:KKX120"/>
    <mergeCell ref="KKY120:KLB120"/>
    <mergeCell ref="KLC120:KLF120"/>
    <mergeCell ref="KJS120:KJV120"/>
    <mergeCell ref="KJW120:KJZ120"/>
    <mergeCell ref="KKA120:KKD120"/>
    <mergeCell ref="KKE120:KKH120"/>
    <mergeCell ref="KKI120:KKL120"/>
    <mergeCell ref="KIY120:KJB120"/>
    <mergeCell ref="KJC120:KJF120"/>
    <mergeCell ref="KJG120:KJJ120"/>
    <mergeCell ref="KJK120:KJN120"/>
    <mergeCell ref="KJO120:KJR120"/>
    <mergeCell ref="KIE120:KIH120"/>
    <mergeCell ref="KII120:KIL120"/>
    <mergeCell ref="KIM120:KIP120"/>
    <mergeCell ref="KIQ120:KIT120"/>
    <mergeCell ref="KIU120:KIX120"/>
    <mergeCell ref="KHK120:KHN120"/>
    <mergeCell ref="KHO120:KHR120"/>
    <mergeCell ref="KHS120:KHV120"/>
    <mergeCell ref="KHW120:KHZ120"/>
    <mergeCell ref="KIA120:KID120"/>
    <mergeCell ref="KGQ120:KGT120"/>
    <mergeCell ref="KGU120:KGX120"/>
    <mergeCell ref="KGY120:KHB120"/>
    <mergeCell ref="KHC120:KHF120"/>
    <mergeCell ref="KHG120:KHJ120"/>
    <mergeCell ref="KFW120:KFZ120"/>
    <mergeCell ref="KGA120:KGD120"/>
    <mergeCell ref="KGE120:KGH120"/>
    <mergeCell ref="KGI120:KGL120"/>
    <mergeCell ref="KGM120:KGP120"/>
    <mergeCell ref="KFC120:KFF120"/>
    <mergeCell ref="KFG120:KFJ120"/>
    <mergeCell ref="KFK120:KFN120"/>
    <mergeCell ref="KFO120:KFR120"/>
    <mergeCell ref="KFS120:KFV120"/>
    <mergeCell ref="KEI120:KEL120"/>
    <mergeCell ref="KEM120:KEP120"/>
    <mergeCell ref="KEQ120:KET120"/>
    <mergeCell ref="KEU120:KEX120"/>
    <mergeCell ref="KEY120:KFB120"/>
    <mergeCell ref="KDO120:KDR120"/>
    <mergeCell ref="KDS120:KDV120"/>
    <mergeCell ref="KDW120:KDZ120"/>
    <mergeCell ref="KEA120:KED120"/>
    <mergeCell ref="KEE120:KEH120"/>
    <mergeCell ref="KCU120:KCX120"/>
    <mergeCell ref="KCY120:KDB120"/>
    <mergeCell ref="KDC120:KDF120"/>
    <mergeCell ref="KDG120:KDJ120"/>
    <mergeCell ref="KDK120:KDN120"/>
    <mergeCell ref="KCA120:KCD120"/>
    <mergeCell ref="KCE120:KCH120"/>
    <mergeCell ref="KCI120:KCL120"/>
    <mergeCell ref="KCM120:KCP120"/>
    <mergeCell ref="KCQ120:KCT120"/>
    <mergeCell ref="KBG120:KBJ120"/>
    <mergeCell ref="KBK120:KBN120"/>
    <mergeCell ref="KBO120:KBR120"/>
    <mergeCell ref="KBS120:KBV120"/>
    <mergeCell ref="KBW120:KBZ120"/>
    <mergeCell ref="KAM120:KAP120"/>
    <mergeCell ref="KAQ120:KAT120"/>
    <mergeCell ref="KAU120:KAX120"/>
    <mergeCell ref="KAY120:KBB120"/>
    <mergeCell ref="KBC120:KBF120"/>
    <mergeCell ref="JZS120:JZV120"/>
    <mergeCell ref="JZW120:JZZ120"/>
    <mergeCell ref="KAA120:KAD120"/>
    <mergeCell ref="KAE120:KAH120"/>
    <mergeCell ref="KAI120:KAL120"/>
    <mergeCell ref="JYY120:JZB120"/>
    <mergeCell ref="JZC120:JZF120"/>
    <mergeCell ref="JZG120:JZJ120"/>
    <mergeCell ref="JZK120:JZN120"/>
    <mergeCell ref="JZO120:JZR120"/>
    <mergeCell ref="JYE120:JYH120"/>
    <mergeCell ref="JYI120:JYL120"/>
    <mergeCell ref="JYM120:JYP120"/>
    <mergeCell ref="JYQ120:JYT120"/>
    <mergeCell ref="JYU120:JYX120"/>
    <mergeCell ref="JXK120:JXN120"/>
    <mergeCell ref="JXO120:JXR120"/>
    <mergeCell ref="JXS120:JXV120"/>
    <mergeCell ref="JXW120:JXZ120"/>
    <mergeCell ref="JYA120:JYD120"/>
    <mergeCell ref="JWQ120:JWT120"/>
    <mergeCell ref="JWU120:JWX120"/>
    <mergeCell ref="JWY120:JXB120"/>
    <mergeCell ref="JXC120:JXF120"/>
    <mergeCell ref="JXG120:JXJ120"/>
    <mergeCell ref="JVW120:JVZ120"/>
    <mergeCell ref="JWA120:JWD120"/>
    <mergeCell ref="JWE120:JWH120"/>
    <mergeCell ref="JWI120:JWL120"/>
    <mergeCell ref="JWM120:JWP120"/>
    <mergeCell ref="JVC120:JVF120"/>
    <mergeCell ref="JVG120:JVJ120"/>
    <mergeCell ref="JVK120:JVN120"/>
    <mergeCell ref="JVO120:JVR120"/>
    <mergeCell ref="JVS120:JVV120"/>
    <mergeCell ref="JUI120:JUL120"/>
    <mergeCell ref="JUM120:JUP120"/>
    <mergeCell ref="JUQ120:JUT120"/>
    <mergeCell ref="JUU120:JUX120"/>
    <mergeCell ref="JUY120:JVB120"/>
    <mergeCell ref="JTO120:JTR120"/>
    <mergeCell ref="JTS120:JTV120"/>
    <mergeCell ref="JTW120:JTZ120"/>
    <mergeCell ref="JUA120:JUD120"/>
    <mergeCell ref="JUE120:JUH120"/>
    <mergeCell ref="JSU120:JSX120"/>
    <mergeCell ref="JSY120:JTB120"/>
    <mergeCell ref="JTC120:JTF120"/>
    <mergeCell ref="JTG120:JTJ120"/>
    <mergeCell ref="JTK120:JTN120"/>
    <mergeCell ref="JSA120:JSD120"/>
    <mergeCell ref="JSE120:JSH120"/>
    <mergeCell ref="JSI120:JSL120"/>
    <mergeCell ref="JSM120:JSP120"/>
    <mergeCell ref="JSQ120:JST120"/>
    <mergeCell ref="JRG120:JRJ120"/>
    <mergeCell ref="JRK120:JRN120"/>
    <mergeCell ref="JRO120:JRR120"/>
    <mergeCell ref="JRS120:JRV120"/>
    <mergeCell ref="JRW120:JRZ120"/>
    <mergeCell ref="JQM120:JQP120"/>
    <mergeCell ref="JQQ120:JQT120"/>
    <mergeCell ref="JQU120:JQX120"/>
    <mergeCell ref="JQY120:JRB120"/>
    <mergeCell ref="JRC120:JRF120"/>
    <mergeCell ref="JPS120:JPV120"/>
    <mergeCell ref="JPW120:JPZ120"/>
    <mergeCell ref="JQA120:JQD120"/>
    <mergeCell ref="JQE120:JQH120"/>
    <mergeCell ref="JQI120:JQL120"/>
    <mergeCell ref="JOY120:JPB120"/>
    <mergeCell ref="JPC120:JPF120"/>
    <mergeCell ref="JPG120:JPJ120"/>
    <mergeCell ref="JPK120:JPN120"/>
    <mergeCell ref="JPO120:JPR120"/>
    <mergeCell ref="JOE120:JOH120"/>
    <mergeCell ref="JOI120:JOL120"/>
    <mergeCell ref="JOM120:JOP120"/>
    <mergeCell ref="JOQ120:JOT120"/>
    <mergeCell ref="JOU120:JOX120"/>
    <mergeCell ref="JNK120:JNN120"/>
    <mergeCell ref="JNO120:JNR120"/>
    <mergeCell ref="JNS120:JNV120"/>
    <mergeCell ref="JNW120:JNZ120"/>
    <mergeCell ref="JOA120:JOD120"/>
    <mergeCell ref="JMQ120:JMT120"/>
    <mergeCell ref="JMU120:JMX120"/>
    <mergeCell ref="JMY120:JNB120"/>
    <mergeCell ref="JNC120:JNF120"/>
    <mergeCell ref="JNG120:JNJ120"/>
    <mergeCell ref="JLW120:JLZ120"/>
    <mergeCell ref="JMA120:JMD120"/>
    <mergeCell ref="JME120:JMH120"/>
    <mergeCell ref="JMI120:JML120"/>
    <mergeCell ref="JMM120:JMP120"/>
    <mergeCell ref="JLC120:JLF120"/>
    <mergeCell ref="JLG120:JLJ120"/>
    <mergeCell ref="JLK120:JLN120"/>
    <mergeCell ref="JLO120:JLR120"/>
    <mergeCell ref="JLS120:JLV120"/>
    <mergeCell ref="JKI120:JKL120"/>
    <mergeCell ref="JKM120:JKP120"/>
    <mergeCell ref="JKQ120:JKT120"/>
    <mergeCell ref="JKU120:JKX120"/>
    <mergeCell ref="JKY120:JLB120"/>
    <mergeCell ref="JJO120:JJR120"/>
    <mergeCell ref="JJS120:JJV120"/>
    <mergeCell ref="JJW120:JJZ120"/>
    <mergeCell ref="JKA120:JKD120"/>
    <mergeCell ref="JKE120:JKH120"/>
    <mergeCell ref="JIU120:JIX120"/>
    <mergeCell ref="JIY120:JJB120"/>
    <mergeCell ref="JJC120:JJF120"/>
    <mergeCell ref="JJG120:JJJ120"/>
    <mergeCell ref="JJK120:JJN120"/>
    <mergeCell ref="JIA120:JID120"/>
    <mergeCell ref="JIE120:JIH120"/>
    <mergeCell ref="JII120:JIL120"/>
    <mergeCell ref="JIM120:JIP120"/>
    <mergeCell ref="JIQ120:JIT120"/>
    <mergeCell ref="JHG120:JHJ120"/>
    <mergeCell ref="JHK120:JHN120"/>
    <mergeCell ref="JHO120:JHR120"/>
    <mergeCell ref="JHS120:JHV120"/>
    <mergeCell ref="JHW120:JHZ120"/>
    <mergeCell ref="JGM120:JGP120"/>
    <mergeCell ref="JGQ120:JGT120"/>
    <mergeCell ref="JGU120:JGX120"/>
    <mergeCell ref="JGY120:JHB120"/>
    <mergeCell ref="JHC120:JHF120"/>
    <mergeCell ref="JFS120:JFV120"/>
    <mergeCell ref="JFW120:JFZ120"/>
    <mergeCell ref="JGA120:JGD120"/>
    <mergeCell ref="JGE120:JGH120"/>
    <mergeCell ref="JGI120:JGL120"/>
    <mergeCell ref="JEY120:JFB120"/>
    <mergeCell ref="JFC120:JFF120"/>
    <mergeCell ref="JFG120:JFJ120"/>
    <mergeCell ref="JFK120:JFN120"/>
    <mergeCell ref="JFO120:JFR120"/>
    <mergeCell ref="JEE120:JEH120"/>
    <mergeCell ref="JEI120:JEL120"/>
    <mergeCell ref="JEM120:JEP120"/>
    <mergeCell ref="JEQ120:JET120"/>
    <mergeCell ref="JEU120:JEX120"/>
    <mergeCell ref="JDK120:JDN120"/>
    <mergeCell ref="JDO120:JDR120"/>
    <mergeCell ref="JDS120:JDV120"/>
    <mergeCell ref="JDW120:JDZ120"/>
    <mergeCell ref="JEA120:JED120"/>
    <mergeCell ref="JCQ120:JCT120"/>
    <mergeCell ref="JCU120:JCX120"/>
    <mergeCell ref="JCY120:JDB120"/>
    <mergeCell ref="JDC120:JDF120"/>
    <mergeCell ref="JDG120:JDJ120"/>
    <mergeCell ref="JBW120:JBZ120"/>
    <mergeCell ref="JCA120:JCD120"/>
    <mergeCell ref="JCE120:JCH120"/>
    <mergeCell ref="JCI120:JCL120"/>
    <mergeCell ref="JCM120:JCP120"/>
    <mergeCell ref="JBC120:JBF120"/>
    <mergeCell ref="JBG120:JBJ120"/>
    <mergeCell ref="JBK120:JBN120"/>
    <mergeCell ref="JBO120:JBR120"/>
    <mergeCell ref="JBS120:JBV120"/>
    <mergeCell ref="JAI120:JAL120"/>
    <mergeCell ref="JAM120:JAP120"/>
    <mergeCell ref="JAQ120:JAT120"/>
    <mergeCell ref="JAU120:JAX120"/>
    <mergeCell ref="JAY120:JBB120"/>
    <mergeCell ref="IZO120:IZR120"/>
    <mergeCell ref="IZS120:IZV120"/>
    <mergeCell ref="IZW120:IZZ120"/>
    <mergeCell ref="JAA120:JAD120"/>
    <mergeCell ref="JAE120:JAH120"/>
    <mergeCell ref="IYU120:IYX120"/>
    <mergeCell ref="IYY120:IZB120"/>
    <mergeCell ref="IZC120:IZF120"/>
    <mergeCell ref="IZG120:IZJ120"/>
    <mergeCell ref="IZK120:IZN120"/>
    <mergeCell ref="IYA120:IYD120"/>
    <mergeCell ref="IYE120:IYH120"/>
    <mergeCell ref="IYI120:IYL120"/>
    <mergeCell ref="IYM120:IYP120"/>
    <mergeCell ref="IYQ120:IYT120"/>
    <mergeCell ref="IXG120:IXJ120"/>
    <mergeCell ref="IXK120:IXN120"/>
    <mergeCell ref="IXO120:IXR120"/>
    <mergeCell ref="IXS120:IXV120"/>
    <mergeCell ref="IXW120:IXZ120"/>
    <mergeCell ref="IWM120:IWP120"/>
    <mergeCell ref="IWQ120:IWT120"/>
    <mergeCell ref="IWU120:IWX120"/>
    <mergeCell ref="IWY120:IXB120"/>
    <mergeCell ref="IXC120:IXF120"/>
    <mergeCell ref="IVS120:IVV120"/>
    <mergeCell ref="IVW120:IVZ120"/>
    <mergeCell ref="IWA120:IWD120"/>
    <mergeCell ref="IWE120:IWH120"/>
    <mergeCell ref="IWI120:IWL120"/>
    <mergeCell ref="IUY120:IVB120"/>
    <mergeCell ref="IVC120:IVF120"/>
    <mergeCell ref="IVG120:IVJ120"/>
    <mergeCell ref="IVK120:IVN120"/>
    <mergeCell ref="IVO120:IVR120"/>
    <mergeCell ref="IUE120:IUH120"/>
    <mergeCell ref="IUI120:IUL120"/>
    <mergeCell ref="IUM120:IUP120"/>
    <mergeCell ref="IUQ120:IUT120"/>
    <mergeCell ref="IUU120:IUX120"/>
    <mergeCell ref="ITK120:ITN120"/>
    <mergeCell ref="ITO120:ITR120"/>
    <mergeCell ref="ITS120:ITV120"/>
    <mergeCell ref="ITW120:ITZ120"/>
    <mergeCell ref="IUA120:IUD120"/>
    <mergeCell ref="ISQ120:IST120"/>
    <mergeCell ref="ISU120:ISX120"/>
    <mergeCell ref="ISY120:ITB120"/>
    <mergeCell ref="ITC120:ITF120"/>
    <mergeCell ref="ITG120:ITJ120"/>
    <mergeCell ref="IRW120:IRZ120"/>
    <mergeCell ref="ISA120:ISD120"/>
    <mergeCell ref="ISE120:ISH120"/>
    <mergeCell ref="ISI120:ISL120"/>
    <mergeCell ref="ISM120:ISP120"/>
    <mergeCell ref="IRC120:IRF120"/>
    <mergeCell ref="IRG120:IRJ120"/>
    <mergeCell ref="IRK120:IRN120"/>
    <mergeCell ref="IRO120:IRR120"/>
    <mergeCell ref="IRS120:IRV120"/>
    <mergeCell ref="IQI120:IQL120"/>
    <mergeCell ref="IQM120:IQP120"/>
    <mergeCell ref="IQQ120:IQT120"/>
    <mergeCell ref="IQU120:IQX120"/>
    <mergeCell ref="IQY120:IRB120"/>
    <mergeCell ref="IPO120:IPR120"/>
    <mergeCell ref="IPS120:IPV120"/>
    <mergeCell ref="IPW120:IPZ120"/>
    <mergeCell ref="IQA120:IQD120"/>
    <mergeCell ref="IQE120:IQH120"/>
    <mergeCell ref="IOU120:IOX120"/>
    <mergeCell ref="IOY120:IPB120"/>
    <mergeCell ref="IPC120:IPF120"/>
    <mergeCell ref="IPG120:IPJ120"/>
    <mergeCell ref="IPK120:IPN120"/>
    <mergeCell ref="IOA120:IOD120"/>
    <mergeCell ref="IOE120:IOH120"/>
    <mergeCell ref="IOI120:IOL120"/>
    <mergeCell ref="IOM120:IOP120"/>
    <mergeCell ref="IOQ120:IOT120"/>
    <mergeCell ref="ING120:INJ120"/>
    <mergeCell ref="INK120:INN120"/>
    <mergeCell ref="INO120:INR120"/>
    <mergeCell ref="INS120:INV120"/>
    <mergeCell ref="INW120:INZ120"/>
    <mergeCell ref="IMM120:IMP120"/>
    <mergeCell ref="IMQ120:IMT120"/>
    <mergeCell ref="IMU120:IMX120"/>
    <mergeCell ref="IMY120:INB120"/>
    <mergeCell ref="INC120:INF120"/>
    <mergeCell ref="ILS120:ILV120"/>
    <mergeCell ref="ILW120:ILZ120"/>
    <mergeCell ref="IMA120:IMD120"/>
    <mergeCell ref="IME120:IMH120"/>
    <mergeCell ref="IMI120:IML120"/>
    <mergeCell ref="IKY120:ILB120"/>
    <mergeCell ref="ILC120:ILF120"/>
    <mergeCell ref="ILG120:ILJ120"/>
    <mergeCell ref="ILK120:ILN120"/>
    <mergeCell ref="ILO120:ILR120"/>
    <mergeCell ref="IKE120:IKH120"/>
    <mergeCell ref="IKI120:IKL120"/>
    <mergeCell ref="IKM120:IKP120"/>
    <mergeCell ref="IKQ120:IKT120"/>
    <mergeCell ref="IKU120:IKX120"/>
    <mergeCell ref="IJK120:IJN120"/>
    <mergeCell ref="IJO120:IJR120"/>
    <mergeCell ref="IJS120:IJV120"/>
    <mergeCell ref="IJW120:IJZ120"/>
    <mergeCell ref="IKA120:IKD120"/>
    <mergeCell ref="IIQ120:IIT120"/>
    <mergeCell ref="IIU120:IIX120"/>
    <mergeCell ref="IIY120:IJB120"/>
    <mergeCell ref="IJC120:IJF120"/>
    <mergeCell ref="IJG120:IJJ120"/>
    <mergeCell ref="IHW120:IHZ120"/>
    <mergeCell ref="IIA120:IID120"/>
    <mergeCell ref="IIE120:IIH120"/>
    <mergeCell ref="III120:IIL120"/>
    <mergeCell ref="IIM120:IIP120"/>
    <mergeCell ref="IHC120:IHF120"/>
    <mergeCell ref="IHG120:IHJ120"/>
    <mergeCell ref="IHK120:IHN120"/>
    <mergeCell ref="IHO120:IHR120"/>
    <mergeCell ref="IHS120:IHV120"/>
    <mergeCell ref="IGI120:IGL120"/>
    <mergeCell ref="IGM120:IGP120"/>
    <mergeCell ref="IGQ120:IGT120"/>
    <mergeCell ref="IGU120:IGX120"/>
    <mergeCell ref="IGY120:IHB120"/>
    <mergeCell ref="IFO120:IFR120"/>
    <mergeCell ref="IFS120:IFV120"/>
    <mergeCell ref="IFW120:IFZ120"/>
    <mergeCell ref="IGA120:IGD120"/>
    <mergeCell ref="IGE120:IGH120"/>
    <mergeCell ref="IEU120:IEX120"/>
    <mergeCell ref="IEY120:IFB120"/>
    <mergeCell ref="IFC120:IFF120"/>
    <mergeCell ref="IFG120:IFJ120"/>
    <mergeCell ref="IFK120:IFN120"/>
    <mergeCell ref="IEA120:IED120"/>
    <mergeCell ref="IEE120:IEH120"/>
    <mergeCell ref="IEI120:IEL120"/>
    <mergeCell ref="IEM120:IEP120"/>
    <mergeCell ref="IEQ120:IET120"/>
    <mergeCell ref="IDG120:IDJ120"/>
    <mergeCell ref="IDK120:IDN120"/>
    <mergeCell ref="IDO120:IDR120"/>
    <mergeCell ref="IDS120:IDV120"/>
    <mergeCell ref="IDW120:IDZ120"/>
    <mergeCell ref="ICM120:ICP120"/>
    <mergeCell ref="ICQ120:ICT120"/>
    <mergeCell ref="ICU120:ICX120"/>
    <mergeCell ref="ICY120:IDB120"/>
    <mergeCell ref="IDC120:IDF120"/>
    <mergeCell ref="IBS120:IBV120"/>
    <mergeCell ref="IBW120:IBZ120"/>
    <mergeCell ref="ICA120:ICD120"/>
    <mergeCell ref="ICE120:ICH120"/>
    <mergeCell ref="ICI120:ICL120"/>
    <mergeCell ref="IAY120:IBB120"/>
    <mergeCell ref="IBC120:IBF120"/>
    <mergeCell ref="IBG120:IBJ120"/>
    <mergeCell ref="IBK120:IBN120"/>
    <mergeCell ref="IBO120:IBR120"/>
    <mergeCell ref="IAE120:IAH120"/>
    <mergeCell ref="IAI120:IAL120"/>
    <mergeCell ref="IAM120:IAP120"/>
    <mergeCell ref="IAQ120:IAT120"/>
    <mergeCell ref="IAU120:IAX120"/>
    <mergeCell ref="HZK120:HZN120"/>
    <mergeCell ref="HZO120:HZR120"/>
    <mergeCell ref="HZS120:HZV120"/>
    <mergeCell ref="HZW120:HZZ120"/>
    <mergeCell ref="IAA120:IAD120"/>
    <mergeCell ref="HYQ120:HYT120"/>
    <mergeCell ref="HYU120:HYX120"/>
    <mergeCell ref="HYY120:HZB120"/>
    <mergeCell ref="HZC120:HZF120"/>
    <mergeCell ref="HZG120:HZJ120"/>
    <mergeCell ref="HXW120:HXZ120"/>
    <mergeCell ref="HYA120:HYD120"/>
    <mergeCell ref="HYE120:HYH120"/>
    <mergeCell ref="HYI120:HYL120"/>
    <mergeCell ref="HYM120:HYP120"/>
    <mergeCell ref="HXC120:HXF120"/>
    <mergeCell ref="HXG120:HXJ120"/>
    <mergeCell ref="HXK120:HXN120"/>
    <mergeCell ref="HXO120:HXR120"/>
    <mergeCell ref="HXS120:HXV120"/>
    <mergeCell ref="HWI120:HWL120"/>
    <mergeCell ref="HWM120:HWP120"/>
    <mergeCell ref="HWQ120:HWT120"/>
    <mergeCell ref="HWU120:HWX120"/>
    <mergeCell ref="HWY120:HXB120"/>
    <mergeCell ref="HVO120:HVR120"/>
    <mergeCell ref="HVS120:HVV120"/>
    <mergeCell ref="HVW120:HVZ120"/>
    <mergeCell ref="HWA120:HWD120"/>
    <mergeCell ref="HWE120:HWH120"/>
    <mergeCell ref="HUU120:HUX120"/>
    <mergeCell ref="HUY120:HVB120"/>
    <mergeCell ref="HVC120:HVF120"/>
    <mergeCell ref="HVG120:HVJ120"/>
    <mergeCell ref="HVK120:HVN120"/>
    <mergeCell ref="HUA120:HUD120"/>
    <mergeCell ref="HUE120:HUH120"/>
    <mergeCell ref="HUI120:HUL120"/>
    <mergeCell ref="HUM120:HUP120"/>
    <mergeCell ref="HUQ120:HUT120"/>
    <mergeCell ref="HTG120:HTJ120"/>
    <mergeCell ref="HTK120:HTN120"/>
    <mergeCell ref="HTO120:HTR120"/>
    <mergeCell ref="HTS120:HTV120"/>
    <mergeCell ref="HTW120:HTZ120"/>
    <mergeCell ref="HSM120:HSP120"/>
    <mergeCell ref="HSQ120:HST120"/>
    <mergeCell ref="HSU120:HSX120"/>
    <mergeCell ref="HSY120:HTB120"/>
    <mergeCell ref="HTC120:HTF120"/>
    <mergeCell ref="HRS120:HRV120"/>
    <mergeCell ref="HRW120:HRZ120"/>
    <mergeCell ref="HSA120:HSD120"/>
    <mergeCell ref="HSE120:HSH120"/>
    <mergeCell ref="HSI120:HSL120"/>
    <mergeCell ref="HQY120:HRB120"/>
    <mergeCell ref="HRC120:HRF120"/>
    <mergeCell ref="HRG120:HRJ120"/>
    <mergeCell ref="HRK120:HRN120"/>
    <mergeCell ref="HRO120:HRR120"/>
    <mergeCell ref="HQE120:HQH120"/>
    <mergeCell ref="HQI120:HQL120"/>
    <mergeCell ref="HQM120:HQP120"/>
    <mergeCell ref="HQQ120:HQT120"/>
    <mergeCell ref="HQU120:HQX120"/>
    <mergeCell ref="HPK120:HPN120"/>
    <mergeCell ref="HPO120:HPR120"/>
    <mergeCell ref="HPS120:HPV120"/>
    <mergeCell ref="HPW120:HPZ120"/>
    <mergeCell ref="HQA120:HQD120"/>
    <mergeCell ref="HOQ120:HOT120"/>
    <mergeCell ref="HOU120:HOX120"/>
    <mergeCell ref="HOY120:HPB120"/>
    <mergeCell ref="HPC120:HPF120"/>
    <mergeCell ref="HPG120:HPJ120"/>
    <mergeCell ref="HNW120:HNZ120"/>
    <mergeCell ref="HOA120:HOD120"/>
    <mergeCell ref="HOE120:HOH120"/>
    <mergeCell ref="HOI120:HOL120"/>
    <mergeCell ref="HOM120:HOP120"/>
    <mergeCell ref="HNC120:HNF120"/>
    <mergeCell ref="HNG120:HNJ120"/>
    <mergeCell ref="HNK120:HNN120"/>
    <mergeCell ref="HNO120:HNR120"/>
    <mergeCell ref="HNS120:HNV120"/>
    <mergeCell ref="HMI120:HML120"/>
    <mergeCell ref="HMM120:HMP120"/>
    <mergeCell ref="HMQ120:HMT120"/>
    <mergeCell ref="HMU120:HMX120"/>
    <mergeCell ref="HMY120:HNB120"/>
    <mergeCell ref="HLO120:HLR120"/>
    <mergeCell ref="HLS120:HLV120"/>
    <mergeCell ref="HLW120:HLZ120"/>
    <mergeCell ref="HMA120:HMD120"/>
    <mergeCell ref="HME120:HMH120"/>
    <mergeCell ref="HKU120:HKX120"/>
    <mergeCell ref="HKY120:HLB120"/>
    <mergeCell ref="HLC120:HLF120"/>
    <mergeCell ref="HLG120:HLJ120"/>
    <mergeCell ref="HLK120:HLN120"/>
    <mergeCell ref="HKA120:HKD120"/>
    <mergeCell ref="HKE120:HKH120"/>
    <mergeCell ref="HKI120:HKL120"/>
    <mergeCell ref="HKM120:HKP120"/>
    <mergeCell ref="HKQ120:HKT120"/>
    <mergeCell ref="HJG120:HJJ120"/>
    <mergeCell ref="HJK120:HJN120"/>
    <mergeCell ref="HJO120:HJR120"/>
    <mergeCell ref="HJS120:HJV120"/>
    <mergeCell ref="HJW120:HJZ120"/>
    <mergeCell ref="HIM120:HIP120"/>
    <mergeCell ref="HIQ120:HIT120"/>
    <mergeCell ref="HIU120:HIX120"/>
    <mergeCell ref="HIY120:HJB120"/>
    <mergeCell ref="HJC120:HJF120"/>
    <mergeCell ref="HHS120:HHV120"/>
    <mergeCell ref="HHW120:HHZ120"/>
    <mergeCell ref="HIA120:HID120"/>
    <mergeCell ref="HIE120:HIH120"/>
    <mergeCell ref="HII120:HIL120"/>
    <mergeCell ref="HGY120:HHB120"/>
    <mergeCell ref="HHC120:HHF120"/>
    <mergeCell ref="HHG120:HHJ120"/>
    <mergeCell ref="HHK120:HHN120"/>
    <mergeCell ref="HHO120:HHR120"/>
    <mergeCell ref="HGE120:HGH120"/>
    <mergeCell ref="HGI120:HGL120"/>
    <mergeCell ref="HGM120:HGP120"/>
    <mergeCell ref="HGQ120:HGT120"/>
    <mergeCell ref="HGU120:HGX120"/>
    <mergeCell ref="HFK120:HFN120"/>
    <mergeCell ref="HFO120:HFR120"/>
    <mergeCell ref="HFS120:HFV120"/>
    <mergeCell ref="HFW120:HFZ120"/>
    <mergeCell ref="HGA120:HGD120"/>
    <mergeCell ref="HEQ120:HET120"/>
    <mergeCell ref="HEU120:HEX120"/>
    <mergeCell ref="HEY120:HFB120"/>
    <mergeCell ref="HFC120:HFF120"/>
    <mergeCell ref="HFG120:HFJ120"/>
    <mergeCell ref="HDW120:HDZ120"/>
    <mergeCell ref="HEA120:HED120"/>
    <mergeCell ref="HEE120:HEH120"/>
    <mergeCell ref="HEI120:HEL120"/>
    <mergeCell ref="HEM120:HEP120"/>
    <mergeCell ref="HDC120:HDF120"/>
    <mergeCell ref="HDG120:HDJ120"/>
    <mergeCell ref="HDK120:HDN120"/>
    <mergeCell ref="HDO120:HDR120"/>
    <mergeCell ref="HDS120:HDV120"/>
    <mergeCell ref="HCI120:HCL120"/>
    <mergeCell ref="HCM120:HCP120"/>
    <mergeCell ref="HCQ120:HCT120"/>
    <mergeCell ref="HCU120:HCX120"/>
    <mergeCell ref="HCY120:HDB120"/>
    <mergeCell ref="HBO120:HBR120"/>
    <mergeCell ref="HBS120:HBV120"/>
    <mergeCell ref="HBW120:HBZ120"/>
    <mergeCell ref="HCA120:HCD120"/>
    <mergeCell ref="HCE120:HCH120"/>
    <mergeCell ref="HAU120:HAX120"/>
    <mergeCell ref="HAY120:HBB120"/>
    <mergeCell ref="HBC120:HBF120"/>
    <mergeCell ref="HBG120:HBJ120"/>
    <mergeCell ref="HBK120:HBN120"/>
    <mergeCell ref="HAA120:HAD120"/>
    <mergeCell ref="HAE120:HAH120"/>
    <mergeCell ref="HAI120:HAL120"/>
    <mergeCell ref="HAM120:HAP120"/>
    <mergeCell ref="HAQ120:HAT120"/>
    <mergeCell ref="GZG120:GZJ120"/>
    <mergeCell ref="GZK120:GZN120"/>
    <mergeCell ref="GZO120:GZR120"/>
    <mergeCell ref="GZS120:GZV120"/>
    <mergeCell ref="GZW120:GZZ120"/>
    <mergeCell ref="GYM120:GYP120"/>
    <mergeCell ref="GYQ120:GYT120"/>
    <mergeCell ref="GYU120:GYX120"/>
    <mergeCell ref="GYY120:GZB120"/>
    <mergeCell ref="GZC120:GZF120"/>
    <mergeCell ref="GXS120:GXV120"/>
    <mergeCell ref="GXW120:GXZ120"/>
    <mergeCell ref="GYA120:GYD120"/>
    <mergeCell ref="GYE120:GYH120"/>
    <mergeCell ref="GYI120:GYL120"/>
    <mergeCell ref="GWY120:GXB120"/>
    <mergeCell ref="GXC120:GXF120"/>
    <mergeCell ref="GXG120:GXJ120"/>
    <mergeCell ref="GXK120:GXN120"/>
    <mergeCell ref="GXO120:GXR120"/>
    <mergeCell ref="GWE120:GWH120"/>
    <mergeCell ref="GWI120:GWL120"/>
    <mergeCell ref="GWM120:GWP120"/>
    <mergeCell ref="GWQ120:GWT120"/>
    <mergeCell ref="GWU120:GWX120"/>
    <mergeCell ref="GVK120:GVN120"/>
    <mergeCell ref="GVO120:GVR120"/>
    <mergeCell ref="GVS120:GVV120"/>
    <mergeCell ref="GVW120:GVZ120"/>
    <mergeCell ref="GWA120:GWD120"/>
    <mergeCell ref="GUQ120:GUT120"/>
    <mergeCell ref="GUU120:GUX120"/>
    <mergeCell ref="GUY120:GVB120"/>
    <mergeCell ref="GVC120:GVF120"/>
    <mergeCell ref="GVG120:GVJ120"/>
    <mergeCell ref="GTW120:GTZ120"/>
    <mergeCell ref="GUA120:GUD120"/>
    <mergeCell ref="GUE120:GUH120"/>
    <mergeCell ref="GUI120:GUL120"/>
    <mergeCell ref="GUM120:GUP120"/>
    <mergeCell ref="GTC120:GTF120"/>
    <mergeCell ref="GTG120:GTJ120"/>
    <mergeCell ref="GTK120:GTN120"/>
    <mergeCell ref="GTO120:GTR120"/>
    <mergeCell ref="GTS120:GTV120"/>
    <mergeCell ref="GSI120:GSL120"/>
    <mergeCell ref="GSM120:GSP120"/>
    <mergeCell ref="GSQ120:GST120"/>
    <mergeCell ref="GSU120:GSX120"/>
    <mergeCell ref="GSY120:GTB120"/>
    <mergeCell ref="GRO120:GRR120"/>
    <mergeCell ref="GRS120:GRV120"/>
    <mergeCell ref="GRW120:GRZ120"/>
    <mergeCell ref="GSA120:GSD120"/>
    <mergeCell ref="GSE120:GSH120"/>
    <mergeCell ref="GQU120:GQX120"/>
    <mergeCell ref="GQY120:GRB120"/>
    <mergeCell ref="GRC120:GRF120"/>
    <mergeCell ref="GRG120:GRJ120"/>
    <mergeCell ref="GRK120:GRN120"/>
    <mergeCell ref="GQA120:GQD120"/>
    <mergeCell ref="GQE120:GQH120"/>
    <mergeCell ref="GQI120:GQL120"/>
    <mergeCell ref="GQM120:GQP120"/>
    <mergeCell ref="GQQ120:GQT120"/>
    <mergeCell ref="GPG120:GPJ120"/>
    <mergeCell ref="GPK120:GPN120"/>
    <mergeCell ref="GPO120:GPR120"/>
    <mergeCell ref="GPS120:GPV120"/>
    <mergeCell ref="GPW120:GPZ120"/>
    <mergeCell ref="GOM120:GOP120"/>
    <mergeCell ref="GOQ120:GOT120"/>
    <mergeCell ref="GOU120:GOX120"/>
    <mergeCell ref="GOY120:GPB120"/>
    <mergeCell ref="GPC120:GPF120"/>
    <mergeCell ref="GNS120:GNV120"/>
    <mergeCell ref="GNW120:GNZ120"/>
    <mergeCell ref="GOA120:GOD120"/>
    <mergeCell ref="GOE120:GOH120"/>
    <mergeCell ref="GOI120:GOL120"/>
    <mergeCell ref="GMY120:GNB120"/>
    <mergeCell ref="GNC120:GNF120"/>
    <mergeCell ref="GNG120:GNJ120"/>
    <mergeCell ref="GNK120:GNN120"/>
    <mergeCell ref="GNO120:GNR120"/>
    <mergeCell ref="GME120:GMH120"/>
    <mergeCell ref="GMI120:GML120"/>
    <mergeCell ref="GMM120:GMP120"/>
    <mergeCell ref="GMQ120:GMT120"/>
    <mergeCell ref="GMU120:GMX120"/>
    <mergeCell ref="GLK120:GLN120"/>
    <mergeCell ref="GLO120:GLR120"/>
    <mergeCell ref="GLS120:GLV120"/>
    <mergeCell ref="GLW120:GLZ120"/>
    <mergeCell ref="GMA120:GMD120"/>
    <mergeCell ref="GKQ120:GKT120"/>
    <mergeCell ref="GKU120:GKX120"/>
    <mergeCell ref="GKY120:GLB120"/>
    <mergeCell ref="GLC120:GLF120"/>
    <mergeCell ref="GLG120:GLJ120"/>
    <mergeCell ref="GJW120:GJZ120"/>
    <mergeCell ref="GKA120:GKD120"/>
    <mergeCell ref="GKE120:GKH120"/>
    <mergeCell ref="GKI120:GKL120"/>
    <mergeCell ref="GKM120:GKP120"/>
    <mergeCell ref="GJC120:GJF120"/>
    <mergeCell ref="GJG120:GJJ120"/>
    <mergeCell ref="GJK120:GJN120"/>
    <mergeCell ref="GJO120:GJR120"/>
    <mergeCell ref="GJS120:GJV120"/>
    <mergeCell ref="GII120:GIL120"/>
    <mergeCell ref="GIM120:GIP120"/>
    <mergeCell ref="GIQ120:GIT120"/>
    <mergeCell ref="GIU120:GIX120"/>
    <mergeCell ref="GIY120:GJB120"/>
    <mergeCell ref="GHO120:GHR120"/>
    <mergeCell ref="GHS120:GHV120"/>
    <mergeCell ref="GHW120:GHZ120"/>
    <mergeCell ref="GIA120:GID120"/>
    <mergeCell ref="GIE120:GIH120"/>
    <mergeCell ref="GGU120:GGX120"/>
    <mergeCell ref="GGY120:GHB120"/>
    <mergeCell ref="GHC120:GHF120"/>
    <mergeCell ref="GHG120:GHJ120"/>
    <mergeCell ref="GHK120:GHN120"/>
    <mergeCell ref="GGA120:GGD120"/>
    <mergeCell ref="GGE120:GGH120"/>
    <mergeCell ref="GGI120:GGL120"/>
    <mergeCell ref="GGM120:GGP120"/>
    <mergeCell ref="GGQ120:GGT120"/>
    <mergeCell ref="GFG120:GFJ120"/>
    <mergeCell ref="GFK120:GFN120"/>
    <mergeCell ref="GFO120:GFR120"/>
    <mergeCell ref="GFS120:GFV120"/>
    <mergeCell ref="GFW120:GFZ120"/>
    <mergeCell ref="GEM120:GEP120"/>
    <mergeCell ref="GEQ120:GET120"/>
    <mergeCell ref="GEU120:GEX120"/>
    <mergeCell ref="GEY120:GFB120"/>
    <mergeCell ref="GFC120:GFF120"/>
    <mergeCell ref="GDS120:GDV120"/>
    <mergeCell ref="GDW120:GDZ120"/>
    <mergeCell ref="GEA120:GED120"/>
    <mergeCell ref="GEE120:GEH120"/>
    <mergeCell ref="GEI120:GEL120"/>
    <mergeCell ref="GCY120:GDB120"/>
    <mergeCell ref="GDC120:GDF120"/>
    <mergeCell ref="GDG120:GDJ120"/>
    <mergeCell ref="GDK120:GDN120"/>
    <mergeCell ref="GDO120:GDR120"/>
    <mergeCell ref="GCE120:GCH120"/>
    <mergeCell ref="GCI120:GCL120"/>
    <mergeCell ref="GCM120:GCP120"/>
    <mergeCell ref="GCQ120:GCT120"/>
    <mergeCell ref="GCU120:GCX120"/>
    <mergeCell ref="GBK120:GBN120"/>
    <mergeCell ref="GBO120:GBR120"/>
    <mergeCell ref="GBS120:GBV120"/>
    <mergeCell ref="GBW120:GBZ120"/>
    <mergeCell ref="GCA120:GCD120"/>
    <mergeCell ref="GAQ120:GAT120"/>
    <mergeCell ref="GAU120:GAX120"/>
    <mergeCell ref="GAY120:GBB120"/>
    <mergeCell ref="GBC120:GBF120"/>
    <mergeCell ref="GBG120:GBJ120"/>
    <mergeCell ref="FZW120:FZZ120"/>
    <mergeCell ref="GAA120:GAD120"/>
    <mergeCell ref="GAE120:GAH120"/>
    <mergeCell ref="GAI120:GAL120"/>
    <mergeCell ref="GAM120:GAP120"/>
    <mergeCell ref="FZC120:FZF120"/>
    <mergeCell ref="FZG120:FZJ120"/>
    <mergeCell ref="FZK120:FZN120"/>
    <mergeCell ref="FZO120:FZR120"/>
    <mergeCell ref="FZS120:FZV120"/>
    <mergeCell ref="FYI120:FYL120"/>
    <mergeCell ref="FYM120:FYP120"/>
    <mergeCell ref="FYQ120:FYT120"/>
    <mergeCell ref="FYU120:FYX120"/>
    <mergeCell ref="FYY120:FZB120"/>
    <mergeCell ref="FXO120:FXR120"/>
    <mergeCell ref="FXS120:FXV120"/>
    <mergeCell ref="FXW120:FXZ120"/>
    <mergeCell ref="FYA120:FYD120"/>
    <mergeCell ref="FYE120:FYH120"/>
    <mergeCell ref="FWU120:FWX120"/>
    <mergeCell ref="FWY120:FXB120"/>
    <mergeCell ref="FXC120:FXF120"/>
    <mergeCell ref="FXG120:FXJ120"/>
    <mergeCell ref="FXK120:FXN120"/>
    <mergeCell ref="FWA120:FWD120"/>
    <mergeCell ref="FWE120:FWH120"/>
    <mergeCell ref="FWI120:FWL120"/>
    <mergeCell ref="FWM120:FWP120"/>
    <mergeCell ref="FWQ120:FWT120"/>
    <mergeCell ref="FVG120:FVJ120"/>
    <mergeCell ref="FVK120:FVN120"/>
    <mergeCell ref="FVO120:FVR120"/>
    <mergeCell ref="FVS120:FVV120"/>
    <mergeCell ref="FVW120:FVZ120"/>
    <mergeCell ref="FUM120:FUP120"/>
    <mergeCell ref="FUQ120:FUT120"/>
    <mergeCell ref="FUU120:FUX120"/>
    <mergeCell ref="FUY120:FVB120"/>
    <mergeCell ref="FVC120:FVF120"/>
    <mergeCell ref="FTS120:FTV120"/>
    <mergeCell ref="FTW120:FTZ120"/>
    <mergeCell ref="FUA120:FUD120"/>
    <mergeCell ref="FUE120:FUH120"/>
    <mergeCell ref="FUI120:FUL120"/>
    <mergeCell ref="FSY120:FTB120"/>
    <mergeCell ref="FTC120:FTF120"/>
    <mergeCell ref="FTG120:FTJ120"/>
    <mergeCell ref="FTK120:FTN120"/>
    <mergeCell ref="FTO120:FTR120"/>
    <mergeCell ref="FSE120:FSH120"/>
    <mergeCell ref="FSI120:FSL120"/>
    <mergeCell ref="FSM120:FSP120"/>
    <mergeCell ref="FSQ120:FST120"/>
    <mergeCell ref="FSU120:FSX120"/>
    <mergeCell ref="FRK120:FRN120"/>
    <mergeCell ref="FRO120:FRR120"/>
    <mergeCell ref="FRS120:FRV120"/>
    <mergeCell ref="FRW120:FRZ120"/>
    <mergeCell ref="FSA120:FSD120"/>
    <mergeCell ref="FQQ120:FQT120"/>
    <mergeCell ref="FQU120:FQX120"/>
    <mergeCell ref="FQY120:FRB120"/>
    <mergeCell ref="FRC120:FRF120"/>
    <mergeCell ref="FRG120:FRJ120"/>
    <mergeCell ref="FPW120:FPZ120"/>
    <mergeCell ref="FQA120:FQD120"/>
    <mergeCell ref="FQE120:FQH120"/>
    <mergeCell ref="FQI120:FQL120"/>
    <mergeCell ref="FQM120:FQP120"/>
    <mergeCell ref="FPC120:FPF120"/>
    <mergeCell ref="FPG120:FPJ120"/>
    <mergeCell ref="FPK120:FPN120"/>
    <mergeCell ref="FPO120:FPR120"/>
    <mergeCell ref="FPS120:FPV120"/>
    <mergeCell ref="FOI120:FOL120"/>
    <mergeCell ref="FOM120:FOP120"/>
    <mergeCell ref="FOQ120:FOT120"/>
    <mergeCell ref="FOU120:FOX120"/>
    <mergeCell ref="FOY120:FPB120"/>
    <mergeCell ref="FNO120:FNR120"/>
    <mergeCell ref="FNS120:FNV120"/>
    <mergeCell ref="FNW120:FNZ120"/>
    <mergeCell ref="FOA120:FOD120"/>
    <mergeCell ref="FOE120:FOH120"/>
    <mergeCell ref="FMU120:FMX120"/>
    <mergeCell ref="FMY120:FNB120"/>
    <mergeCell ref="FNC120:FNF120"/>
    <mergeCell ref="FNG120:FNJ120"/>
    <mergeCell ref="FNK120:FNN120"/>
    <mergeCell ref="FMA120:FMD120"/>
    <mergeCell ref="FME120:FMH120"/>
    <mergeCell ref="FMI120:FML120"/>
    <mergeCell ref="FMM120:FMP120"/>
    <mergeCell ref="FMQ120:FMT120"/>
    <mergeCell ref="FLG120:FLJ120"/>
    <mergeCell ref="FLK120:FLN120"/>
    <mergeCell ref="FLO120:FLR120"/>
    <mergeCell ref="FLS120:FLV120"/>
    <mergeCell ref="FLW120:FLZ120"/>
    <mergeCell ref="FKM120:FKP120"/>
    <mergeCell ref="FKQ120:FKT120"/>
    <mergeCell ref="FKU120:FKX120"/>
    <mergeCell ref="FKY120:FLB120"/>
    <mergeCell ref="FLC120:FLF120"/>
    <mergeCell ref="FJS120:FJV120"/>
    <mergeCell ref="FJW120:FJZ120"/>
    <mergeCell ref="FKA120:FKD120"/>
    <mergeCell ref="FKE120:FKH120"/>
    <mergeCell ref="FKI120:FKL120"/>
    <mergeCell ref="FIY120:FJB120"/>
    <mergeCell ref="FJC120:FJF120"/>
    <mergeCell ref="FJG120:FJJ120"/>
    <mergeCell ref="FJK120:FJN120"/>
    <mergeCell ref="FJO120:FJR120"/>
    <mergeCell ref="FIE120:FIH120"/>
    <mergeCell ref="FII120:FIL120"/>
    <mergeCell ref="FIM120:FIP120"/>
    <mergeCell ref="FIQ120:FIT120"/>
    <mergeCell ref="FIU120:FIX120"/>
    <mergeCell ref="FHK120:FHN120"/>
    <mergeCell ref="FHO120:FHR120"/>
    <mergeCell ref="FHS120:FHV120"/>
    <mergeCell ref="FHW120:FHZ120"/>
    <mergeCell ref="FIA120:FID120"/>
    <mergeCell ref="FGQ120:FGT120"/>
    <mergeCell ref="FGU120:FGX120"/>
    <mergeCell ref="FGY120:FHB120"/>
    <mergeCell ref="FHC120:FHF120"/>
    <mergeCell ref="FHG120:FHJ120"/>
    <mergeCell ref="FFW120:FFZ120"/>
    <mergeCell ref="FGA120:FGD120"/>
    <mergeCell ref="FGE120:FGH120"/>
    <mergeCell ref="FGI120:FGL120"/>
    <mergeCell ref="FGM120:FGP120"/>
    <mergeCell ref="FFC120:FFF120"/>
    <mergeCell ref="FFG120:FFJ120"/>
    <mergeCell ref="FFK120:FFN120"/>
    <mergeCell ref="FFO120:FFR120"/>
    <mergeCell ref="FFS120:FFV120"/>
    <mergeCell ref="FEI120:FEL120"/>
    <mergeCell ref="FEM120:FEP120"/>
    <mergeCell ref="FEQ120:FET120"/>
    <mergeCell ref="FEU120:FEX120"/>
    <mergeCell ref="FEY120:FFB120"/>
    <mergeCell ref="FDO120:FDR120"/>
    <mergeCell ref="FDS120:FDV120"/>
    <mergeCell ref="FDW120:FDZ120"/>
    <mergeCell ref="FEA120:FED120"/>
    <mergeCell ref="FEE120:FEH120"/>
    <mergeCell ref="FCU120:FCX120"/>
    <mergeCell ref="FCY120:FDB120"/>
    <mergeCell ref="FDC120:FDF120"/>
    <mergeCell ref="FDG120:FDJ120"/>
    <mergeCell ref="FDK120:FDN120"/>
    <mergeCell ref="FCA120:FCD120"/>
    <mergeCell ref="FCE120:FCH120"/>
    <mergeCell ref="FCI120:FCL120"/>
    <mergeCell ref="FCM120:FCP120"/>
    <mergeCell ref="FCQ120:FCT120"/>
    <mergeCell ref="FBG120:FBJ120"/>
    <mergeCell ref="FBK120:FBN120"/>
    <mergeCell ref="FBO120:FBR120"/>
    <mergeCell ref="FBS120:FBV120"/>
    <mergeCell ref="FBW120:FBZ120"/>
    <mergeCell ref="FAM120:FAP120"/>
    <mergeCell ref="FAQ120:FAT120"/>
    <mergeCell ref="FAU120:FAX120"/>
    <mergeCell ref="FAY120:FBB120"/>
    <mergeCell ref="FBC120:FBF120"/>
    <mergeCell ref="EZS120:EZV120"/>
    <mergeCell ref="EZW120:EZZ120"/>
    <mergeCell ref="FAA120:FAD120"/>
    <mergeCell ref="FAE120:FAH120"/>
    <mergeCell ref="FAI120:FAL120"/>
    <mergeCell ref="EYY120:EZB120"/>
    <mergeCell ref="EZC120:EZF120"/>
    <mergeCell ref="EZG120:EZJ120"/>
    <mergeCell ref="EZK120:EZN120"/>
    <mergeCell ref="EZO120:EZR120"/>
    <mergeCell ref="EYE120:EYH120"/>
    <mergeCell ref="EYI120:EYL120"/>
    <mergeCell ref="EYM120:EYP120"/>
    <mergeCell ref="EYQ120:EYT120"/>
    <mergeCell ref="EYU120:EYX120"/>
    <mergeCell ref="EXK120:EXN120"/>
    <mergeCell ref="EXO120:EXR120"/>
    <mergeCell ref="EXS120:EXV120"/>
    <mergeCell ref="EXW120:EXZ120"/>
    <mergeCell ref="EYA120:EYD120"/>
    <mergeCell ref="EWQ120:EWT120"/>
    <mergeCell ref="EWU120:EWX120"/>
    <mergeCell ref="EWY120:EXB120"/>
    <mergeCell ref="EXC120:EXF120"/>
    <mergeCell ref="EXG120:EXJ120"/>
    <mergeCell ref="EVW120:EVZ120"/>
    <mergeCell ref="EWA120:EWD120"/>
    <mergeCell ref="EWE120:EWH120"/>
    <mergeCell ref="EWI120:EWL120"/>
    <mergeCell ref="EWM120:EWP120"/>
    <mergeCell ref="EVC120:EVF120"/>
    <mergeCell ref="EVG120:EVJ120"/>
    <mergeCell ref="EVK120:EVN120"/>
    <mergeCell ref="EVO120:EVR120"/>
    <mergeCell ref="EVS120:EVV120"/>
    <mergeCell ref="EUI120:EUL120"/>
    <mergeCell ref="EUM120:EUP120"/>
    <mergeCell ref="EUQ120:EUT120"/>
    <mergeCell ref="EUU120:EUX120"/>
    <mergeCell ref="EUY120:EVB120"/>
    <mergeCell ref="ETO120:ETR120"/>
    <mergeCell ref="ETS120:ETV120"/>
    <mergeCell ref="ETW120:ETZ120"/>
    <mergeCell ref="EUA120:EUD120"/>
    <mergeCell ref="EUE120:EUH120"/>
    <mergeCell ref="ESU120:ESX120"/>
    <mergeCell ref="ESY120:ETB120"/>
    <mergeCell ref="ETC120:ETF120"/>
    <mergeCell ref="ETG120:ETJ120"/>
    <mergeCell ref="ETK120:ETN120"/>
    <mergeCell ref="ESA120:ESD120"/>
    <mergeCell ref="ESE120:ESH120"/>
    <mergeCell ref="ESI120:ESL120"/>
    <mergeCell ref="ESM120:ESP120"/>
    <mergeCell ref="ESQ120:EST120"/>
    <mergeCell ref="ERG120:ERJ120"/>
    <mergeCell ref="ERK120:ERN120"/>
    <mergeCell ref="ERO120:ERR120"/>
    <mergeCell ref="ERS120:ERV120"/>
    <mergeCell ref="ERW120:ERZ120"/>
    <mergeCell ref="EQM120:EQP120"/>
    <mergeCell ref="EQQ120:EQT120"/>
    <mergeCell ref="EQU120:EQX120"/>
    <mergeCell ref="EQY120:ERB120"/>
    <mergeCell ref="ERC120:ERF120"/>
    <mergeCell ref="EPS120:EPV120"/>
    <mergeCell ref="EPW120:EPZ120"/>
    <mergeCell ref="EQA120:EQD120"/>
    <mergeCell ref="EQE120:EQH120"/>
    <mergeCell ref="EQI120:EQL120"/>
    <mergeCell ref="EOY120:EPB120"/>
    <mergeCell ref="EPC120:EPF120"/>
    <mergeCell ref="EPG120:EPJ120"/>
    <mergeCell ref="EPK120:EPN120"/>
    <mergeCell ref="EPO120:EPR120"/>
    <mergeCell ref="EOE120:EOH120"/>
    <mergeCell ref="EOI120:EOL120"/>
    <mergeCell ref="EOM120:EOP120"/>
    <mergeCell ref="EOQ120:EOT120"/>
    <mergeCell ref="EOU120:EOX120"/>
    <mergeCell ref="ENK120:ENN120"/>
    <mergeCell ref="ENO120:ENR120"/>
    <mergeCell ref="ENS120:ENV120"/>
    <mergeCell ref="ENW120:ENZ120"/>
    <mergeCell ref="EOA120:EOD120"/>
    <mergeCell ref="EMQ120:EMT120"/>
    <mergeCell ref="EMU120:EMX120"/>
    <mergeCell ref="EMY120:ENB120"/>
    <mergeCell ref="ENC120:ENF120"/>
    <mergeCell ref="ENG120:ENJ120"/>
    <mergeCell ref="ELW120:ELZ120"/>
    <mergeCell ref="EMA120:EMD120"/>
    <mergeCell ref="EME120:EMH120"/>
    <mergeCell ref="EMI120:EML120"/>
    <mergeCell ref="EMM120:EMP120"/>
    <mergeCell ref="ELC120:ELF120"/>
    <mergeCell ref="ELG120:ELJ120"/>
    <mergeCell ref="ELK120:ELN120"/>
    <mergeCell ref="ELO120:ELR120"/>
    <mergeCell ref="ELS120:ELV120"/>
    <mergeCell ref="EKI120:EKL120"/>
    <mergeCell ref="EKM120:EKP120"/>
    <mergeCell ref="EKQ120:EKT120"/>
    <mergeCell ref="EKU120:EKX120"/>
    <mergeCell ref="EKY120:ELB120"/>
    <mergeCell ref="EJO120:EJR120"/>
    <mergeCell ref="EJS120:EJV120"/>
    <mergeCell ref="EJW120:EJZ120"/>
    <mergeCell ref="EKA120:EKD120"/>
    <mergeCell ref="EKE120:EKH120"/>
    <mergeCell ref="EIU120:EIX120"/>
    <mergeCell ref="EIY120:EJB120"/>
    <mergeCell ref="EJC120:EJF120"/>
    <mergeCell ref="EJG120:EJJ120"/>
    <mergeCell ref="EJK120:EJN120"/>
    <mergeCell ref="EIA120:EID120"/>
    <mergeCell ref="EIE120:EIH120"/>
    <mergeCell ref="EII120:EIL120"/>
    <mergeCell ref="EIM120:EIP120"/>
    <mergeCell ref="EIQ120:EIT120"/>
    <mergeCell ref="EHG120:EHJ120"/>
    <mergeCell ref="EHK120:EHN120"/>
    <mergeCell ref="EHO120:EHR120"/>
    <mergeCell ref="EHS120:EHV120"/>
    <mergeCell ref="EHW120:EHZ120"/>
    <mergeCell ref="EGM120:EGP120"/>
    <mergeCell ref="EGQ120:EGT120"/>
    <mergeCell ref="EGU120:EGX120"/>
    <mergeCell ref="EGY120:EHB120"/>
    <mergeCell ref="EHC120:EHF120"/>
    <mergeCell ref="EFS120:EFV120"/>
    <mergeCell ref="EFW120:EFZ120"/>
    <mergeCell ref="EGA120:EGD120"/>
    <mergeCell ref="EGE120:EGH120"/>
    <mergeCell ref="EGI120:EGL120"/>
    <mergeCell ref="EEY120:EFB120"/>
    <mergeCell ref="EFC120:EFF120"/>
    <mergeCell ref="EFG120:EFJ120"/>
    <mergeCell ref="EFK120:EFN120"/>
    <mergeCell ref="EFO120:EFR120"/>
    <mergeCell ref="EEE120:EEH120"/>
    <mergeCell ref="EEI120:EEL120"/>
    <mergeCell ref="EEM120:EEP120"/>
    <mergeCell ref="EEQ120:EET120"/>
    <mergeCell ref="EEU120:EEX120"/>
    <mergeCell ref="EDK120:EDN120"/>
    <mergeCell ref="EDO120:EDR120"/>
    <mergeCell ref="EDS120:EDV120"/>
    <mergeCell ref="EDW120:EDZ120"/>
    <mergeCell ref="EEA120:EED120"/>
    <mergeCell ref="ECQ120:ECT120"/>
    <mergeCell ref="ECU120:ECX120"/>
    <mergeCell ref="ECY120:EDB120"/>
    <mergeCell ref="EDC120:EDF120"/>
    <mergeCell ref="EDG120:EDJ120"/>
    <mergeCell ref="EBW120:EBZ120"/>
    <mergeCell ref="ECA120:ECD120"/>
    <mergeCell ref="ECE120:ECH120"/>
    <mergeCell ref="ECI120:ECL120"/>
    <mergeCell ref="ECM120:ECP120"/>
    <mergeCell ref="EBC120:EBF120"/>
    <mergeCell ref="EBG120:EBJ120"/>
    <mergeCell ref="EBK120:EBN120"/>
    <mergeCell ref="EBO120:EBR120"/>
    <mergeCell ref="EBS120:EBV120"/>
    <mergeCell ref="EAI120:EAL120"/>
    <mergeCell ref="EAM120:EAP120"/>
    <mergeCell ref="EAQ120:EAT120"/>
    <mergeCell ref="EAU120:EAX120"/>
    <mergeCell ref="EAY120:EBB120"/>
    <mergeCell ref="DZO120:DZR120"/>
    <mergeCell ref="DZS120:DZV120"/>
    <mergeCell ref="DZW120:DZZ120"/>
    <mergeCell ref="EAA120:EAD120"/>
    <mergeCell ref="EAE120:EAH120"/>
    <mergeCell ref="DYU120:DYX120"/>
    <mergeCell ref="DYY120:DZB120"/>
    <mergeCell ref="DZC120:DZF120"/>
    <mergeCell ref="DZG120:DZJ120"/>
    <mergeCell ref="DZK120:DZN120"/>
    <mergeCell ref="DYA120:DYD120"/>
    <mergeCell ref="DYE120:DYH120"/>
    <mergeCell ref="DYI120:DYL120"/>
    <mergeCell ref="DYM120:DYP120"/>
    <mergeCell ref="DYQ120:DYT120"/>
    <mergeCell ref="DXG120:DXJ120"/>
    <mergeCell ref="DXK120:DXN120"/>
    <mergeCell ref="DXO120:DXR120"/>
    <mergeCell ref="DXS120:DXV120"/>
    <mergeCell ref="DXW120:DXZ120"/>
    <mergeCell ref="DWM120:DWP120"/>
    <mergeCell ref="DWQ120:DWT120"/>
    <mergeCell ref="DWU120:DWX120"/>
    <mergeCell ref="DWY120:DXB120"/>
    <mergeCell ref="DXC120:DXF120"/>
    <mergeCell ref="DVS120:DVV120"/>
    <mergeCell ref="DVW120:DVZ120"/>
    <mergeCell ref="DWA120:DWD120"/>
    <mergeCell ref="DWE120:DWH120"/>
    <mergeCell ref="DWI120:DWL120"/>
    <mergeCell ref="DUY120:DVB120"/>
    <mergeCell ref="DVC120:DVF120"/>
    <mergeCell ref="DVG120:DVJ120"/>
    <mergeCell ref="DVK120:DVN120"/>
    <mergeCell ref="DVO120:DVR120"/>
    <mergeCell ref="DUE120:DUH120"/>
    <mergeCell ref="DUI120:DUL120"/>
    <mergeCell ref="DUM120:DUP120"/>
    <mergeCell ref="DUQ120:DUT120"/>
    <mergeCell ref="DUU120:DUX120"/>
    <mergeCell ref="DTK120:DTN120"/>
    <mergeCell ref="DTO120:DTR120"/>
    <mergeCell ref="DTS120:DTV120"/>
    <mergeCell ref="DTW120:DTZ120"/>
    <mergeCell ref="DUA120:DUD120"/>
    <mergeCell ref="DSQ120:DST120"/>
    <mergeCell ref="DSU120:DSX120"/>
    <mergeCell ref="DSY120:DTB120"/>
    <mergeCell ref="DTC120:DTF120"/>
    <mergeCell ref="DTG120:DTJ120"/>
    <mergeCell ref="DRW120:DRZ120"/>
    <mergeCell ref="DSA120:DSD120"/>
    <mergeCell ref="DSE120:DSH120"/>
    <mergeCell ref="DSI120:DSL120"/>
    <mergeCell ref="DSM120:DSP120"/>
    <mergeCell ref="DRC120:DRF120"/>
    <mergeCell ref="DRG120:DRJ120"/>
    <mergeCell ref="DRK120:DRN120"/>
    <mergeCell ref="DRO120:DRR120"/>
    <mergeCell ref="DRS120:DRV120"/>
    <mergeCell ref="DQI120:DQL120"/>
    <mergeCell ref="DQM120:DQP120"/>
    <mergeCell ref="DQQ120:DQT120"/>
    <mergeCell ref="DQU120:DQX120"/>
    <mergeCell ref="DQY120:DRB120"/>
    <mergeCell ref="DPO120:DPR120"/>
    <mergeCell ref="DPS120:DPV120"/>
    <mergeCell ref="DPW120:DPZ120"/>
    <mergeCell ref="DQA120:DQD120"/>
    <mergeCell ref="DQE120:DQH120"/>
    <mergeCell ref="DOU120:DOX120"/>
    <mergeCell ref="DOY120:DPB120"/>
    <mergeCell ref="DPC120:DPF120"/>
    <mergeCell ref="DPG120:DPJ120"/>
    <mergeCell ref="DPK120:DPN120"/>
    <mergeCell ref="DOA120:DOD120"/>
    <mergeCell ref="DOE120:DOH120"/>
    <mergeCell ref="DOI120:DOL120"/>
    <mergeCell ref="DOM120:DOP120"/>
    <mergeCell ref="DOQ120:DOT120"/>
    <mergeCell ref="DNG120:DNJ120"/>
    <mergeCell ref="DNK120:DNN120"/>
    <mergeCell ref="DNO120:DNR120"/>
    <mergeCell ref="DNS120:DNV120"/>
    <mergeCell ref="DNW120:DNZ120"/>
    <mergeCell ref="DMM120:DMP120"/>
    <mergeCell ref="DMQ120:DMT120"/>
    <mergeCell ref="DMU120:DMX120"/>
    <mergeCell ref="DMY120:DNB120"/>
    <mergeCell ref="DNC120:DNF120"/>
    <mergeCell ref="DLS120:DLV120"/>
    <mergeCell ref="DLW120:DLZ120"/>
    <mergeCell ref="DMA120:DMD120"/>
    <mergeCell ref="DME120:DMH120"/>
    <mergeCell ref="DMI120:DML120"/>
    <mergeCell ref="DKY120:DLB120"/>
    <mergeCell ref="DLC120:DLF120"/>
    <mergeCell ref="DLG120:DLJ120"/>
    <mergeCell ref="DLK120:DLN120"/>
    <mergeCell ref="DLO120:DLR120"/>
    <mergeCell ref="DKE120:DKH120"/>
    <mergeCell ref="DKI120:DKL120"/>
    <mergeCell ref="DKM120:DKP120"/>
    <mergeCell ref="DKQ120:DKT120"/>
    <mergeCell ref="DKU120:DKX120"/>
    <mergeCell ref="DJK120:DJN120"/>
    <mergeCell ref="DJO120:DJR120"/>
    <mergeCell ref="DJS120:DJV120"/>
    <mergeCell ref="DJW120:DJZ120"/>
    <mergeCell ref="DKA120:DKD120"/>
    <mergeCell ref="DIQ120:DIT120"/>
    <mergeCell ref="DIU120:DIX120"/>
    <mergeCell ref="DIY120:DJB120"/>
    <mergeCell ref="DJC120:DJF120"/>
    <mergeCell ref="DJG120:DJJ120"/>
    <mergeCell ref="DHW120:DHZ120"/>
    <mergeCell ref="DIA120:DID120"/>
    <mergeCell ref="DIE120:DIH120"/>
    <mergeCell ref="DII120:DIL120"/>
    <mergeCell ref="DIM120:DIP120"/>
    <mergeCell ref="DHC120:DHF120"/>
    <mergeCell ref="DHG120:DHJ120"/>
    <mergeCell ref="DHK120:DHN120"/>
    <mergeCell ref="DHO120:DHR120"/>
    <mergeCell ref="DHS120:DHV120"/>
    <mergeCell ref="DGI120:DGL120"/>
    <mergeCell ref="DGM120:DGP120"/>
    <mergeCell ref="DGQ120:DGT120"/>
    <mergeCell ref="DGU120:DGX120"/>
    <mergeCell ref="DGY120:DHB120"/>
    <mergeCell ref="DFO120:DFR120"/>
    <mergeCell ref="DFS120:DFV120"/>
    <mergeCell ref="DFW120:DFZ120"/>
    <mergeCell ref="DGA120:DGD120"/>
    <mergeCell ref="DGE120:DGH120"/>
    <mergeCell ref="DEU120:DEX120"/>
    <mergeCell ref="DEY120:DFB120"/>
    <mergeCell ref="DFC120:DFF120"/>
    <mergeCell ref="DFG120:DFJ120"/>
    <mergeCell ref="DFK120:DFN120"/>
    <mergeCell ref="DEA120:DED120"/>
    <mergeCell ref="DEE120:DEH120"/>
    <mergeCell ref="DEI120:DEL120"/>
    <mergeCell ref="DEM120:DEP120"/>
    <mergeCell ref="DEQ120:DET120"/>
    <mergeCell ref="DDG120:DDJ120"/>
    <mergeCell ref="DDK120:DDN120"/>
    <mergeCell ref="DDO120:DDR120"/>
    <mergeCell ref="DDS120:DDV120"/>
    <mergeCell ref="DDW120:DDZ120"/>
    <mergeCell ref="DCM120:DCP120"/>
    <mergeCell ref="DCQ120:DCT120"/>
    <mergeCell ref="DCU120:DCX120"/>
    <mergeCell ref="DCY120:DDB120"/>
    <mergeCell ref="DDC120:DDF120"/>
    <mergeCell ref="DBS120:DBV120"/>
    <mergeCell ref="DBW120:DBZ120"/>
    <mergeCell ref="DCA120:DCD120"/>
    <mergeCell ref="DCE120:DCH120"/>
    <mergeCell ref="DCI120:DCL120"/>
    <mergeCell ref="DAY120:DBB120"/>
    <mergeCell ref="DBC120:DBF120"/>
    <mergeCell ref="DBG120:DBJ120"/>
    <mergeCell ref="DBK120:DBN120"/>
    <mergeCell ref="DBO120:DBR120"/>
    <mergeCell ref="DAE120:DAH120"/>
    <mergeCell ref="DAI120:DAL120"/>
    <mergeCell ref="DAM120:DAP120"/>
    <mergeCell ref="DAQ120:DAT120"/>
    <mergeCell ref="DAU120:DAX120"/>
    <mergeCell ref="CZK120:CZN120"/>
    <mergeCell ref="CZO120:CZR120"/>
    <mergeCell ref="CZS120:CZV120"/>
    <mergeCell ref="CZW120:CZZ120"/>
    <mergeCell ref="DAA120:DAD120"/>
    <mergeCell ref="CYQ120:CYT120"/>
    <mergeCell ref="CYU120:CYX120"/>
    <mergeCell ref="CYY120:CZB120"/>
    <mergeCell ref="CZC120:CZF120"/>
    <mergeCell ref="CZG120:CZJ120"/>
    <mergeCell ref="CXW120:CXZ120"/>
    <mergeCell ref="CYA120:CYD120"/>
    <mergeCell ref="CYE120:CYH120"/>
    <mergeCell ref="CYI120:CYL120"/>
    <mergeCell ref="CYM120:CYP120"/>
    <mergeCell ref="CXC120:CXF120"/>
    <mergeCell ref="CXG120:CXJ120"/>
    <mergeCell ref="CXK120:CXN120"/>
    <mergeCell ref="CXO120:CXR120"/>
    <mergeCell ref="CXS120:CXV120"/>
    <mergeCell ref="CWI120:CWL120"/>
    <mergeCell ref="CWM120:CWP120"/>
    <mergeCell ref="CWQ120:CWT120"/>
    <mergeCell ref="CWU120:CWX120"/>
    <mergeCell ref="CWY120:CXB120"/>
    <mergeCell ref="CVO120:CVR120"/>
    <mergeCell ref="CVS120:CVV120"/>
    <mergeCell ref="CVW120:CVZ120"/>
    <mergeCell ref="CWA120:CWD120"/>
    <mergeCell ref="CWE120:CWH120"/>
    <mergeCell ref="CUU120:CUX120"/>
    <mergeCell ref="CUY120:CVB120"/>
    <mergeCell ref="CVC120:CVF120"/>
    <mergeCell ref="CVG120:CVJ120"/>
    <mergeCell ref="CVK120:CVN120"/>
    <mergeCell ref="CUA120:CUD120"/>
    <mergeCell ref="CUE120:CUH120"/>
    <mergeCell ref="CUI120:CUL120"/>
    <mergeCell ref="CUM120:CUP120"/>
    <mergeCell ref="CUQ120:CUT120"/>
    <mergeCell ref="CTG120:CTJ120"/>
    <mergeCell ref="CTK120:CTN120"/>
    <mergeCell ref="CTO120:CTR120"/>
    <mergeCell ref="CTS120:CTV120"/>
    <mergeCell ref="CTW120:CTZ120"/>
    <mergeCell ref="CSM120:CSP120"/>
    <mergeCell ref="CSQ120:CST120"/>
    <mergeCell ref="CSU120:CSX120"/>
    <mergeCell ref="CSY120:CTB120"/>
    <mergeCell ref="CTC120:CTF120"/>
    <mergeCell ref="CRS120:CRV120"/>
    <mergeCell ref="CRW120:CRZ120"/>
    <mergeCell ref="CSA120:CSD120"/>
    <mergeCell ref="CSE120:CSH120"/>
    <mergeCell ref="CSI120:CSL120"/>
    <mergeCell ref="CQY120:CRB120"/>
    <mergeCell ref="CRC120:CRF120"/>
    <mergeCell ref="CRG120:CRJ120"/>
    <mergeCell ref="CRK120:CRN120"/>
    <mergeCell ref="CRO120:CRR120"/>
    <mergeCell ref="CQE120:CQH120"/>
    <mergeCell ref="CQI120:CQL120"/>
    <mergeCell ref="CQM120:CQP120"/>
    <mergeCell ref="CQQ120:CQT120"/>
    <mergeCell ref="CQU120:CQX120"/>
    <mergeCell ref="CPK120:CPN120"/>
    <mergeCell ref="CPO120:CPR120"/>
    <mergeCell ref="CPS120:CPV120"/>
    <mergeCell ref="CPW120:CPZ120"/>
    <mergeCell ref="CQA120:CQD120"/>
    <mergeCell ref="COQ120:COT120"/>
    <mergeCell ref="COU120:COX120"/>
    <mergeCell ref="COY120:CPB120"/>
    <mergeCell ref="CPC120:CPF120"/>
    <mergeCell ref="CPG120:CPJ120"/>
    <mergeCell ref="CNW120:CNZ120"/>
    <mergeCell ref="COA120:COD120"/>
    <mergeCell ref="COE120:COH120"/>
    <mergeCell ref="COI120:COL120"/>
    <mergeCell ref="COM120:COP120"/>
    <mergeCell ref="CNC120:CNF120"/>
    <mergeCell ref="CNG120:CNJ120"/>
    <mergeCell ref="CNK120:CNN120"/>
    <mergeCell ref="CNO120:CNR120"/>
    <mergeCell ref="CNS120:CNV120"/>
    <mergeCell ref="CMI120:CML120"/>
    <mergeCell ref="CMM120:CMP120"/>
    <mergeCell ref="CMQ120:CMT120"/>
    <mergeCell ref="CMU120:CMX120"/>
    <mergeCell ref="CMY120:CNB120"/>
    <mergeCell ref="CLO120:CLR120"/>
    <mergeCell ref="CLS120:CLV120"/>
    <mergeCell ref="CLW120:CLZ120"/>
    <mergeCell ref="CMA120:CMD120"/>
    <mergeCell ref="CME120:CMH120"/>
    <mergeCell ref="CKU120:CKX120"/>
    <mergeCell ref="CKY120:CLB120"/>
    <mergeCell ref="CLC120:CLF120"/>
    <mergeCell ref="CLG120:CLJ120"/>
    <mergeCell ref="CLK120:CLN120"/>
    <mergeCell ref="CKA120:CKD120"/>
    <mergeCell ref="CKE120:CKH120"/>
    <mergeCell ref="CKI120:CKL120"/>
    <mergeCell ref="CKM120:CKP120"/>
    <mergeCell ref="CKQ120:CKT120"/>
    <mergeCell ref="CJG120:CJJ120"/>
    <mergeCell ref="CJK120:CJN120"/>
    <mergeCell ref="CJO120:CJR120"/>
    <mergeCell ref="CJS120:CJV120"/>
    <mergeCell ref="CJW120:CJZ120"/>
    <mergeCell ref="CIM120:CIP120"/>
    <mergeCell ref="CIQ120:CIT120"/>
    <mergeCell ref="CIU120:CIX120"/>
    <mergeCell ref="CIY120:CJB120"/>
    <mergeCell ref="CJC120:CJF120"/>
    <mergeCell ref="CHS120:CHV120"/>
    <mergeCell ref="CHW120:CHZ120"/>
    <mergeCell ref="CIA120:CID120"/>
    <mergeCell ref="CIE120:CIH120"/>
    <mergeCell ref="CII120:CIL120"/>
    <mergeCell ref="CGY120:CHB120"/>
    <mergeCell ref="CHC120:CHF120"/>
    <mergeCell ref="CHG120:CHJ120"/>
    <mergeCell ref="CHK120:CHN120"/>
    <mergeCell ref="CHO120:CHR120"/>
    <mergeCell ref="CGE120:CGH120"/>
    <mergeCell ref="CGI120:CGL120"/>
    <mergeCell ref="CGM120:CGP120"/>
    <mergeCell ref="CGQ120:CGT120"/>
    <mergeCell ref="CGU120:CGX120"/>
    <mergeCell ref="CFK120:CFN120"/>
    <mergeCell ref="CFO120:CFR120"/>
    <mergeCell ref="CFS120:CFV120"/>
    <mergeCell ref="CFW120:CFZ120"/>
    <mergeCell ref="CGA120:CGD120"/>
    <mergeCell ref="CEQ120:CET120"/>
    <mergeCell ref="CEU120:CEX120"/>
    <mergeCell ref="CEY120:CFB120"/>
    <mergeCell ref="CFC120:CFF120"/>
    <mergeCell ref="CFG120:CFJ120"/>
    <mergeCell ref="CDW120:CDZ120"/>
    <mergeCell ref="CEA120:CED120"/>
    <mergeCell ref="CEE120:CEH120"/>
    <mergeCell ref="CEI120:CEL120"/>
    <mergeCell ref="CEM120:CEP120"/>
    <mergeCell ref="CDC120:CDF120"/>
    <mergeCell ref="CDG120:CDJ120"/>
    <mergeCell ref="CDK120:CDN120"/>
    <mergeCell ref="CDO120:CDR120"/>
    <mergeCell ref="CDS120:CDV120"/>
    <mergeCell ref="CCI120:CCL120"/>
    <mergeCell ref="CCM120:CCP120"/>
    <mergeCell ref="CCQ120:CCT120"/>
    <mergeCell ref="CCU120:CCX120"/>
    <mergeCell ref="CCY120:CDB120"/>
    <mergeCell ref="CBO120:CBR120"/>
    <mergeCell ref="CBS120:CBV120"/>
    <mergeCell ref="CBW120:CBZ120"/>
    <mergeCell ref="CCA120:CCD120"/>
    <mergeCell ref="CCE120:CCH120"/>
    <mergeCell ref="CAU120:CAX120"/>
    <mergeCell ref="CAY120:CBB120"/>
    <mergeCell ref="CBC120:CBF120"/>
    <mergeCell ref="CBG120:CBJ120"/>
    <mergeCell ref="CBK120:CBN120"/>
    <mergeCell ref="CAA120:CAD120"/>
    <mergeCell ref="CAE120:CAH120"/>
    <mergeCell ref="CAI120:CAL120"/>
    <mergeCell ref="CAM120:CAP120"/>
    <mergeCell ref="CAQ120:CAT120"/>
    <mergeCell ref="BZG120:BZJ120"/>
    <mergeCell ref="BZK120:BZN120"/>
    <mergeCell ref="BZO120:BZR120"/>
    <mergeCell ref="BZS120:BZV120"/>
    <mergeCell ref="BZW120:BZZ120"/>
    <mergeCell ref="BYM120:BYP120"/>
    <mergeCell ref="BYQ120:BYT120"/>
    <mergeCell ref="BYU120:BYX120"/>
    <mergeCell ref="BYY120:BZB120"/>
    <mergeCell ref="BZC120:BZF120"/>
    <mergeCell ref="BXS120:BXV120"/>
    <mergeCell ref="BXW120:BXZ120"/>
    <mergeCell ref="BYA120:BYD120"/>
    <mergeCell ref="BYE120:BYH120"/>
    <mergeCell ref="BYI120:BYL120"/>
    <mergeCell ref="BWY120:BXB120"/>
    <mergeCell ref="BXC120:BXF120"/>
    <mergeCell ref="BXG120:BXJ120"/>
    <mergeCell ref="BXK120:BXN120"/>
    <mergeCell ref="BXO120:BXR120"/>
    <mergeCell ref="BWE120:BWH120"/>
    <mergeCell ref="BWI120:BWL120"/>
    <mergeCell ref="BWM120:BWP120"/>
    <mergeCell ref="BWQ120:BWT120"/>
    <mergeCell ref="BWU120:BWX120"/>
    <mergeCell ref="BVK120:BVN120"/>
    <mergeCell ref="BVO120:BVR120"/>
    <mergeCell ref="BVS120:BVV120"/>
    <mergeCell ref="BVW120:BVZ120"/>
    <mergeCell ref="BWA120:BWD120"/>
    <mergeCell ref="BUQ120:BUT120"/>
    <mergeCell ref="BUU120:BUX120"/>
    <mergeCell ref="BUY120:BVB120"/>
    <mergeCell ref="BVC120:BVF120"/>
    <mergeCell ref="BVG120:BVJ120"/>
    <mergeCell ref="BTW120:BTZ120"/>
    <mergeCell ref="BUA120:BUD120"/>
    <mergeCell ref="BUE120:BUH120"/>
    <mergeCell ref="BUI120:BUL120"/>
    <mergeCell ref="BUM120:BUP120"/>
    <mergeCell ref="BTC120:BTF120"/>
    <mergeCell ref="BTG120:BTJ120"/>
    <mergeCell ref="BTK120:BTN120"/>
    <mergeCell ref="BTO120:BTR120"/>
    <mergeCell ref="BTS120:BTV120"/>
    <mergeCell ref="BSI120:BSL120"/>
    <mergeCell ref="BSM120:BSP120"/>
    <mergeCell ref="BSQ120:BST120"/>
    <mergeCell ref="BSU120:BSX120"/>
    <mergeCell ref="BSY120:BTB120"/>
    <mergeCell ref="BRO120:BRR120"/>
    <mergeCell ref="BRS120:BRV120"/>
    <mergeCell ref="BRW120:BRZ120"/>
    <mergeCell ref="BSA120:BSD120"/>
    <mergeCell ref="BSE120:BSH120"/>
    <mergeCell ref="BQU120:BQX120"/>
    <mergeCell ref="BQY120:BRB120"/>
    <mergeCell ref="BRC120:BRF120"/>
    <mergeCell ref="BRG120:BRJ120"/>
    <mergeCell ref="BRK120:BRN120"/>
    <mergeCell ref="BQA120:BQD120"/>
    <mergeCell ref="BQE120:BQH120"/>
    <mergeCell ref="BQI120:BQL120"/>
    <mergeCell ref="BQM120:BQP120"/>
    <mergeCell ref="BQQ120:BQT120"/>
    <mergeCell ref="BPG120:BPJ120"/>
    <mergeCell ref="BPK120:BPN120"/>
    <mergeCell ref="BPO120:BPR120"/>
    <mergeCell ref="BPS120:BPV120"/>
    <mergeCell ref="BPW120:BPZ120"/>
    <mergeCell ref="BOM120:BOP120"/>
    <mergeCell ref="BOQ120:BOT120"/>
    <mergeCell ref="BOU120:BOX120"/>
    <mergeCell ref="BOY120:BPB120"/>
    <mergeCell ref="BPC120:BPF120"/>
    <mergeCell ref="BNS120:BNV120"/>
    <mergeCell ref="BNW120:BNZ120"/>
    <mergeCell ref="BOA120:BOD120"/>
    <mergeCell ref="BOE120:BOH120"/>
    <mergeCell ref="BOI120:BOL120"/>
    <mergeCell ref="BMY120:BNB120"/>
    <mergeCell ref="BNC120:BNF120"/>
    <mergeCell ref="BNG120:BNJ120"/>
    <mergeCell ref="BNK120:BNN120"/>
    <mergeCell ref="BNO120:BNR120"/>
    <mergeCell ref="BME120:BMH120"/>
    <mergeCell ref="BMI120:BML120"/>
    <mergeCell ref="BMM120:BMP120"/>
    <mergeCell ref="BMQ120:BMT120"/>
    <mergeCell ref="BMU120:BMX120"/>
    <mergeCell ref="BLK120:BLN120"/>
    <mergeCell ref="BLO120:BLR120"/>
    <mergeCell ref="BLS120:BLV120"/>
    <mergeCell ref="BLW120:BLZ120"/>
    <mergeCell ref="BMA120:BMD120"/>
    <mergeCell ref="BKQ120:BKT120"/>
    <mergeCell ref="BKU120:BKX120"/>
    <mergeCell ref="BKY120:BLB120"/>
    <mergeCell ref="BLC120:BLF120"/>
    <mergeCell ref="BLG120:BLJ120"/>
    <mergeCell ref="BJW120:BJZ120"/>
    <mergeCell ref="BKA120:BKD120"/>
    <mergeCell ref="BKE120:BKH120"/>
    <mergeCell ref="BKI120:BKL120"/>
    <mergeCell ref="BKM120:BKP120"/>
    <mergeCell ref="BJC120:BJF120"/>
    <mergeCell ref="BJG120:BJJ120"/>
    <mergeCell ref="BJK120:BJN120"/>
    <mergeCell ref="BJO120:BJR120"/>
    <mergeCell ref="BJS120:BJV120"/>
    <mergeCell ref="BII120:BIL120"/>
    <mergeCell ref="BIM120:BIP120"/>
    <mergeCell ref="BIQ120:BIT120"/>
    <mergeCell ref="BIU120:BIX120"/>
    <mergeCell ref="BIY120:BJB120"/>
    <mergeCell ref="BHO120:BHR120"/>
    <mergeCell ref="BHS120:BHV120"/>
    <mergeCell ref="BHW120:BHZ120"/>
    <mergeCell ref="BIA120:BID120"/>
    <mergeCell ref="BIE120:BIH120"/>
    <mergeCell ref="BGU120:BGX120"/>
    <mergeCell ref="BGY120:BHB120"/>
    <mergeCell ref="BHC120:BHF120"/>
    <mergeCell ref="BHG120:BHJ120"/>
    <mergeCell ref="BHK120:BHN120"/>
    <mergeCell ref="BGA120:BGD120"/>
    <mergeCell ref="BGE120:BGH120"/>
    <mergeCell ref="BGI120:BGL120"/>
    <mergeCell ref="BGM120:BGP120"/>
    <mergeCell ref="BGQ120:BGT120"/>
    <mergeCell ref="BFG120:BFJ120"/>
    <mergeCell ref="BFK120:BFN120"/>
    <mergeCell ref="BFO120:BFR120"/>
    <mergeCell ref="BFS120:BFV120"/>
    <mergeCell ref="BFW120:BFZ120"/>
    <mergeCell ref="BEM120:BEP120"/>
    <mergeCell ref="BEQ120:BET120"/>
    <mergeCell ref="BEU120:BEX120"/>
    <mergeCell ref="BEY120:BFB120"/>
    <mergeCell ref="BFC120:BFF120"/>
    <mergeCell ref="BDS120:BDV120"/>
    <mergeCell ref="BDW120:BDZ120"/>
    <mergeCell ref="BEA120:BED120"/>
    <mergeCell ref="BEE120:BEH120"/>
    <mergeCell ref="BEI120:BEL120"/>
    <mergeCell ref="BCY120:BDB120"/>
    <mergeCell ref="BDC120:BDF120"/>
    <mergeCell ref="BDG120:BDJ120"/>
    <mergeCell ref="BDK120:BDN120"/>
    <mergeCell ref="BDO120:BDR120"/>
    <mergeCell ref="BCE120:BCH120"/>
    <mergeCell ref="BCI120:BCL120"/>
    <mergeCell ref="BCM120:BCP120"/>
    <mergeCell ref="BCQ120:BCT120"/>
    <mergeCell ref="BCU120:BCX120"/>
    <mergeCell ref="BBK120:BBN120"/>
    <mergeCell ref="BBO120:BBR120"/>
    <mergeCell ref="BBS120:BBV120"/>
    <mergeCell ref="BBW120:BBZ120"/>
    <mergeCell ref="BCA120:BCD120"/>
    <mergeCell ref="BAQ120:BAT120"/>
    <mergeCell ref="BAU120:BAX120"/>
    <mergeCell ref="BAY120:BBB120"/>
    <mergeCell ref="BBC120:BBF120"/>
    <mergeCell ref="BBG120:BBJ120"/>
    <mergeCell ref="AZW120:AZZ120"/>
    <mergeCell ref="BAA120:BAD120"/>
    <mergeCell ref="BAE120:BAH120"/>
    <mergeCell ref="BAI120:BAL120"/>
    <mergeCell ref="BAM120:BAP120"/>
    <mergeCell ref="AZC120:AZF120"/>
    <mergeCell ref="AZG120:AZJ120"/>
    <mergeCell ref="AZK120:AZN120"/>
    <mergeCell ref="AZO120:AZR120"/>
    <mergeCell ref="AZS120:AZV120"/>
    <mergeCell ref="AYI120:AYL120"/>
    <mergeCell ref="AYM120:AYP120"/>
    <mergeCell ref="AYQ120:AYT120"/>
    <mergeCell ref="AYU120:AYX120"/>
    <mergeCell ref="AYY120:AZB120"/>
    <mergeCell ref="AXO120:AXR120"/>
    <mergeCell ref="AXS120:AXV120"/>
    <mergeCell ref="AXW120:AXZ120"/>
    <mergeCell ref="AYA120:AYD120"/>
    <mergeCell ref="AYE120:AYH120"/>
    <mergeCell ref="AWU120:AWX120"/>
    <mergeCell ref="AWY120:AXB120"/>
    <mergeCell ref="AXC120:AXF120"/>
    <mergeCell ref="AXG120:AXJ120"/>
    <mergeCell ref="AXK120:AXN120"/>
    <mergeCell ref="AWA120:AWD120"/>
    <mergeCell ref="AWE120:AWH120"/>
    <mergeCell ref="AWI120:AWL120"/>
    <mergeCell ref="AWM120:AWP120"/>
    <mergeCell ref="AWQ120:AWT120"/>
    <mergeCell ref="AVG120:AVJ120"/>
    <mergeCell ref="AVK120:AVN120"/>
    <mergeCell ref="AVO120:AVR120"/>
    <mergeCell ref="AVS120:AVV120"/>
    <mergeCell ref="AVW120:AVZ120"/>
    <mergeCell ref="AUM120:AUP120"/>
    <mergeCell ref="AUQ120:AUT120"/>
    <mergeCell ref="AUU120:AUX120"/>
    <mergeCell ref="AUY120:AVB120"/>
    <mergeCell ref="AVC120:AVF120"/>
    <mergeCell ref="ATS120:ATV120"/>
    <mergeCell ref="ATW120:ATZ120"/>
    <mergeCell ref="AUA120:AUD120"/>
    <mergeCell ref="AUE120:AUH120"/>
    <mergeCell ref="AUI120:AUL120"/>
    <mergeCell ref="ASY120:ATB120"/>
    <mergeCell ref="ATC120:ATF120"/>
    <mergeCell ref="ATG120:ATJ120"/>
    <mergeCell ref="ATK120:ATN120"/>
    <mergeCell ref="ATO120:ATR120"/>
    <mergeCell ref="ASE120:ASH120"/>
    <mergeCell ref="ASI120:ASL120"/>
    <mergeCell ref="ASM120:ASP120"/>
    <mergeCell ref="ASQ120:AST120"/>
    <mergeCell ref="ASU120:ASX120"/>
    <mergeCell ref="ARK120:ARN120"/>
    <mergeCell ref="ARO120:ARR120"/>
    <mergeCell ref="ARS120:ARV120"/>
    <mergeCell ref="ARW120:ARZ120"/>
    <mergeCell ref="ASA120:ASD120"/>
    <mergeCell ref="AQQ120:AQT120"/>
    <mergeCell ref="AQU120:AQX120"/>
    <mergeCell ref="AQY120:ARB120"/>
    <mergeCell ref="ARC120:ARF120"/>
    <mergeCell ref="ARG120:ARJ120"/>
    <mergeCell ref="APW120:APZ120"/>
    <mergeCell ref="AQA120:AQD120"/>
    <mergeCell ref="AQE120:AQH120"/>
    <mergeCell ref="AQI120:AQL120"/>
    <mergeCell ref="AQM120:AQP120"/>
    <mergeCell ref="APC120:APF120"/>
    <mergeCell ref="APG120:APJ120"/>
    <mergeCell ref="APK120:APN120"/>
    <mergeCell ref="APO120:APR120"/>
    <mergeCell ref="APS120:APV120"/>
    <mergeCell ref="AOI120:AOL120"/>
    <mergeCell ref="AOM120:AOP120"/>
    <mergeCell ref="AOQ120:AOT120"/>
    <mergeCell ref="AOU120:AOX120"/>
    <mergeCell ref="AOY120:APB120"/>
    <mergeCell ref="ANO120:ANR120"/>
    <mergeCell ref="ANS120:ANV120"/>
    <mergeCell ref="ANW120:ANZ120"/>
    <mergeCell ref="AOA120:AOD120"/>
    <mergeCell ref="AOE120:AOH120"/>
    <mergeCell ref="AMU120:AMX120"/>
    <mergeCell ref="AMY120:ANB120"/>
    <mergeCell ref="ANC120:ANF120"/>
    <mergeCell ref="ANG120:ANJ120"/>
    <mergeCell ref="ANK120:ANN120"/>
    <mergeCell ref="AMA120:AMD120"/>
    <mergeCell ref="AME120:AMH120"/>
    <mergeCell ref="AMI120:AML120"/>
    <mergeCell ref="AMM120:AMP120"/>
    <mergeCell ref="AMQ120:AMT120"/>
    <mergeCell ref="ALG120:ALJ120"/>
    <mergeCell ref="ALK120:ALN120"/>
    <mergeCell ref="ALO120:ALR120"/>
    <mergeCell ref="ALS120:ALV120"/>
    <mergeCell ref="ALW120:ALZ120"/>
    <mergeCell ref="AKM120:AKP120"/>
    <mergeCell ref="AKQ120:AKT120"/>
    <mergeCell ref="AKU120:AKX120"/>
    <mergeCell ref="AKY120:ALB120"/>
    <mergeCell ref="ALC120:ALF120"/>
    <mergeCell ref="AJS120:AJV120"/>
    <mergeCell ref="AJW120:AJZ120"/>
    <mergeCell ref="AKA120:AKD120"/>
    <mergeCell ref="AKE120:AKH120"/>
    <mergeCell ref="AKI120:AKL120"/>
    <mergeCell ref="AIY120:AJB120"/>
    <mergeCell ref="AJC120:AJF120"/>
    <mergeCell ref="AJG120:AJJ120"/>
    <mergeCell ref="AJK120:AJN120"/>
    <mergeCell ref="AJO120:AJR120"/>
    <mergeCell ref="AIE120:AIH120"/>
    <mergeCell ref="AII120:AIL120"/>
    <mergeCell ref="AIM120:AIP120"/>
    <mergeCell ref="AIQ120:AIT120"/>
    <mergeCell ref="AIU120:AIX120"/>
    <mergeCell ref="AHK120:AHN120"/>
    <mergeCell ref="AHO120:AHR120"/>
    <mergeCell ref="AHS120:AHV120"/>
    <mergeCell ref="AHW120:AHZ120"/>
    <mergeCell ref="AIA120:AID120"/>
    <mergeCell ref="AGQ120:AGT120"/>
    <mergeCell ref="AGU120:AGX120"/>
    <mergeCell ref="AGY120:AHB120"/>
    <mergeCell ref="AHC120:AHF120"/>
    <mergeCell ref="AHG120:AHJ120"/>
    <mergeCell ref="AFW120:AFZ120"/>
    <mergeCell ref="AGA120:AGD120"/>
    <mergeCell ref="AGE120:AGH120"/>
    <mergeCell ref="AGI120:AGL120"/>
    <mergeCell ref="AGM120:AGP120"/>
    <mergeCell ref="AFC120:AFF120"/>
    <mergeCell ref="AFG120:AFJ120"/>
    <mergeCell ref="AFK120:AFN120"/>
    <mergeCell ref="AFO120:AFR120"/>
    <mergeCell ref="AFS120:AFV120"/>
    <mergeCell ref="AEI120:AEL120"/>
    <mergeCell ref="AEM120:AEP120"/>
    <mergeCell ref="AEQ120:AET120"/>
    <mergeCell ref="AEU120:AEX120"/>
    <mergeCell ref="AEY120:AFB120"/>
    <mergeCell ref="ADO120:ADR120"/>
    <mergeCell ref="ADS120:ADV120"/>
    <mergeCell ref="ADW120:ADZ120"/>
    <mergeCell ref="AEA120:AED120"/>
    <mergeCell ref="AEE120:AEH120"/>
    <mergeCell ref="ACU120:ACX120"/>
    <mergeCell ref="ACY120:ADB120"/>
    <mergeCell ref="ADC120:ADF120"/>
    <mergeCell ref="ADG120:ADJ120"/>
    <mergeCell ref="ADK120:ADN120"/>
    <mergeCell ref="ACA120:ACD120"/>
    <mergeCell ref="ACE120:ACH120"/>
    <mergeCell ref="ACI120:ACL120"/>
    <mergeCell ref="ACM120:ACP120"/>
    <mergeCell ref="ACQ120:ACT120"/>
    <mergeCell ref="ABG120:ABJ120"/>
    <mergeCell ref="ABK120:ABN120"/>
    <mergeCell ref="ABO120:ABR120"/>
    <mergeCell ref="ABS120:ABV120"/>
    <mergeCell ref="ABW120:ABZ120"/>
    <mergeCell ref="AAM120:AAP120"/>
    <mergeCell ref="AAQ120:AAT120"/>
    <mergeCell ref="AAU120:AAX120"/>
    <mergeCell ref="AAY120:ABB120"/>
    <mergeCell ref="ABC120:ABF120"/>
    <mergeCell ref="ZS120:ZV120"/>
    <mergeCell ref="ZW120:ZZ120"/>
    <mergeCell ref="AAA120:AAD120"/>
    <mergeCell ref="AAE120:AAH120"/>
    <mergeCell ref="AAI120:AAL120"/>
    <mergeCell ref="YY120:ZB120"/>
    <mergeCell ref="ZC120:ZF120"/>
    <mergeCell ref="ZG120:ZJ120"/>
    <mergeCell ref="ZK120:ZN120"/>
    <mergeCell ref="ZO120:ZR120"/>
    <mergeCell ref="YE120:YH120"/>
    <mergeCell ref="YI120:YL120"/>
    <mergeCell ref="YM120:YP120"/>
    <mergeCell ref="YQ120:YT120"/>
    <mergeCell ref="YU120:YX120"/>
    <mergeCell ref="XK120:XN120"/>
    <mergeCell ref="XO120:XR120"/>
    <mergeCell ref="XS120:XV120"/>
    <mergeCell ref="XW120:XZ120"/>
    <mergeCell ref="YA120:YD120"/>
    <mergeCell ref="WQ120:WT120"/>
    <mergeCell ref="WU120:WX120"/>
    <mergeCell ref="WY120:XB120"/>
    <mergeCell ref="XC120:XF120"/>
    <mergeCell ref="XG120:XJ120"/>
    <mergeCell ref="VW120:VZ120"/>
    <mergeCell ref="WA120:WD120"/>
    <mergeCell ref="WE120:WH120"/>
    <mergeCell ref="WI120:WL120"/>
    <mergeCell ref="WM120:WP120"/>
    <mergeCell ref="VC120:VF120"/>
    <mergeCell ref="VG120:VJ120"/>
    <mergeCell ref="VK120:VN120"/>
    <mergeCell ref="VO120:VR120"/>
    <mergeCell ref="VS120:VV120"/>
    <mergeCell ref="UI120:UL120"/>
    <mergeCell ref="UM120:UP120"/>
    <mergeCell ref="UQ120:UT120"/>
    <mergeCell ref="UU120:UX120"/>
    <mergeCell ref="UY120:VB120"/>
    <mergeCell ref="TO120:TR120"/>
    <mergeCell ref="TS120:TV120"/>
    <mergeCell ref="TW120:TZ120"/>
    <mergeCell ref="UA120:UD120"/>
    <mergeCell ref="UE120:UH120"/>
    <mergeCell ref="SU120:SX120"/>
    <mergeCell ref="SY120:TB120"/>
    <mergeCell ref="TC120:TF120"/>
    <mergeCell ref="TG120:TJ120"/>
    <mergeCell ref="TK120:TN120"/>
    <mergeCell ref="SA120:SD120"/>
    <mergeCell ref="SE120:SH120"/>
    <mergeCell ref="SI120:SL120"/>
    <mergeCell ref="SM120:SP120"/>
    <mergeCell ref="SQ120:ST120"/>
    <mergeCell ref="RG120:RJ120"/>
    <mergeCell ref="RK120:RN120"/>
    <mergeCell ref="RO120:RR120"/>
    <mergeCell ref="RS120:RV120"/>
    <mergeCell ref="RW120:RZ120"/>
    <mergeCell ref="QM120:QP120"/>
    <mergeCell ref="QQ120:QT120"/>
    <mergeCell ref="QU120:QX120"/>
    <mergeCell ref="QY120:RB120"/>
    <mergeCell ref="RC120:RF120"/>
    <mergeCell ref="PS120:PV120"/>
    <mergeCell ref="PW120:PZ120"/>
    <mergeCell ref="QA120:QD120"/>
    <mergeCell ref="QE120:QH120"/>
    <mergeCell ref="QI120:QL120"/>
    <mergeCell ref="OY120:PB120"/>
    <mergeCell ref="PC120:PF120"/>
    <mergeCell ref="PG120:PJ120"/>
    <mergeCell ref="PK120:PN120"/>
    <mergeCell ref="PO120:PR120"/>
    <mergeCell ref="OE120:OH120"/>
    <mergeCell ref="OI120:OL120"/>
    <mergeCell ref="OM120:OP120"/>
    <mergeCell ref="OQ120:OT120"/>
    <mergeCell ref="OU120:OX120"/>
    <mergeCell ref="NK120:NN120"/>
    <mergeCell ref="NO120:NR120"/>
    <mergeCell ref="NS120:NV120"/>
    <mergeCell ref="NW120:NZ120"/>
    <mergeCell ref="OA120:OD120"/>
    <mergeCell ref="MQ120:MT120"/>
    <mergeCell ref="MU120:MX120"/>
    <mergeCell ref="MY120:NB120"/>
    <mergeCell ref="NC120:NF120"/>
    <mergeCell ref="NG120:NJ120"/>
    <mergeCell ref="LW120:LZ120"/>
    <mergeCell ref="MA120:MD120"/>
    <mergeCell ref="ME120:MH120"/>
    <mergeCell ref="MI120:ML120"/>
    <mergeCell ref="MM120:MP120"/>
    <mergeCell ref="LC120:LF120"/>
    <mergeCell ref="LG120:LJ120"/>
    <mergeCell ref="LK120:LN120"/>
    <mergeCell ref="LO120:LR120"/>
    <mergeCell ref="LS120:LV120"/>
    <mergeCell ref="KI120:KL120"/>
    <mergeCell ref="KM120:KP120"/>
    <mergeCell ref="KQ120:KT120"/>
    <mergeCell ref="KU120:KX120"/>
    <mergeCell ref="KY120:LB120"/>
    <mergeCell ref="JO120:JR120"/>
    <mergeCell ref="JS120:JV120"/>
    <mergeCell ref="JW120:JZ120"/>
    <mergeCell ref="KA120:KD120"/>
    <mergeCell ref="KE120:KH120"/>
    <mergeCell ref="IU120:IX120"/>
    <mergeCell ref="IY120:JB120"/>
    <mergeCell ref="JC120:JF120"/>
    <mergeCell ref="JG120:JJ120"/>
    <mergeCell ref="JK120:JN120"/>
    <mergeCell ref="IA120:ID120"/>
    <mergeCell ref="IE120:IH120"/>
    <mergeCell ref="II120:IL120"/>
    <mergeCell ref="IM120:IP120"/>
    <mergeCell ref="IQ120:IT120"/>
    <mergeCell ref="HG120:HJ120"/>
    <mergeCell ref="HK120:HN120"/>
    <mergeCell ref="HO120:HR120"/>
    <mergeCell ref="HS120:HV120"/>
    <mergeCell ref="HW120:HZ120"/>
    <mergeCell ref="GM120:GP120"/>
    <mergeCell ref="GQ120:GT120"/>
    <mergeCell ref="GU120:GX120"/>
    <mergeCell ref="GY120:HB120"/>
    <mergeCell ref="HC120:HF120"/>
    <mergeCell ref="FS120:FV120"/>
    <mergeCell ref="FW120:FZ120"/>
    <mergeCell ref="GA120:GD120"/>
    <mergeCell ref="GE120:GH120"/>
    <mergeCell ref="GI120:GL120"/>
    <mergeCell ref="EY120:FB120"/>
    <mergeCell ref="FC120:FF120"/>
    <mergeCell ref="FG120:FJ120"/>
    <mergeCell ref="FK120:FN120"/>
    <mergeCell ref="FO120:FR120"/>
    <mergeCell ref="EE120:EH120"/>
    <mergeCell ref="EI120:EL120"/>
    <mergeCell ref="EM120:EP120"/>
    <mergeCell ref="EQ120:ET120"/>
    <mergeCell ref="EU120:EX120"/>
    <mergeCell ref="DK120:DN120"/>
    <mergeCell ref="DO120:DR120"/>
    <mergeCell ref="DS120:DV120"/>
    <mergeCell ref="DW120:DZ120"/>
    <mergeCell ref="EA120:ED120"/>
    <mergeCell ref="CQ120:CT120"/>
    <mergeCell ref="CU120:CX120"/>
    <mergeCell ref="CY120:DB120"/>
    <mergeCell ref="DC120:DF120"/>
    <mergeCell ref="DG120:DJ120"/>
    <mergeCell ref="BW120:BZ120"/>
    <mergeCell ref="CA120:CD120"/>
    <mergeCell ref="CE120:CH120"/>
    <mergeCell ref="CI120:CL120"/>
    <mergeCell ref="CM120:CP120"/>
    <mergeCell ref="BC120:BF120"/>
    <mergeCell ref="BG120:BJ120"/>
    <mergeCell ref="BK120:BN120"/>
    <mergeCell ref="BO120:BR120"/>
    <mergeCell ref="BS120:BV120"/>
    <mergeCell ref="AI120:AL120"/>
    <mergeCell ref="AM120:AP120"/>
    <mergeCell ref="AQ120:AT120"/>
    <mergeCell ref="AU120:AX120"/>
    <mergeCell ref="AY120:BB120"/>
    <mergeCell ref="O120:R120"/>
    <mergeCell ref="S120:V120"/>
    <mergeCell ref="W120:Z120"/>
    <mergeCell ref="AA120:AD120"/>
    <mergeCell ref="AE120:AH120"/>
    <mergeCell ref="XEY119:XFB119"/>
    <mergeCell ref="XFC119:XFD119"/>
    <mergeCell ref="XEE119:XEH119"/>
    <mergeCell ref="XEI119:XEL119"/>
    <mergeCell ref="XEM119:XEP119"/>
    <mergeCell ref="XEQ119:XET119"/>
    <mergeCell ref="XEU119:XEX119"/>
    <mergeCell ref="XDK119:XDN119"/>
    <mergeCell ref="XDO119:XDR119"/>
    <mergeCell ref="XDS119:XDV119"/>
    <mergeCell ref="XDW119:XDZ119"/>
    <mergeCell ref="XEA119:XED119"/>
    <mergeCell ref="XCQ119:XCT119"/>
    <mergeCell ref="XCU119:XCX119"/>
    <mergeCell ref="XCY119:XDB119"/>
    <mergeCell ref="XDC119:XDF119"/>
    <mergeCell ref="XDG119:XDJ119"/>
    <mergeCell ref="XBW119:XBZ119"/>
    <mergeCell ref="XCA119:XCD119"/>
    <mergeCell ref="XCE119:XCH119"/>
    <mergeCell ref="XCI119:XCL119"/>
    <mergeCell ref="XCM119:XCP119"/>
    <mergeCell ref="XBC119:XBF119"/>
    <mergeCell ref="XBG119:XBJ119"/>
    <mergeCell ref="XBK119:XBN119"/>
    <mergeCell ref="XBO119:XBR119"/>
    <mergeCell ref="XBS119:XBV119"/>
    <mergeCell ref="XAI119:XAL119"/>
    <mergeCell ref="XAM119:XAP119"/>
    <mergeCell ref="XAQ119:XAT119"/>
    <mergeCell ref="XAU119:XAX119"/>
    <mergeCell ref="XAY119:XBB119"/>
    <mergeCell ref="WZO119:WZR119"/>
    <mergeCell ref="WZS119:WZV119"/>
    <mergeCell ref="WZW119:WZZ119"/>
    <mergeCell ref="XAA119:XAD119"/>
    <mergeCell ref="XAE119:XAH119"/>
    <mergeCell ref="WYU119:WYX119"/>
    <mergeCell ref="WYY119:WZB119"/>
    <mergeCell ref="WZC119:WZF119"/>
    <mergeCell ref="WZG119:WZJ119"/>
    <mergeCell ref="WZK119:WZN119"/>
    <mergeCell ref="WYA119:WYD119"/>
    <mergeCell ref="WYE119:WYH119"/>
    <mergeCell ref="WYI119:WYL119"/>
    <mergeCell ref="WYM119:WYP119"/>
    <mergeCell ref="WYQ119:WYT119"/>
    <mergeCell ref="WXG119:WXJ119"/>
    <mergeCell ref="WXK119:WXN119"/>
    <mergeCell ref="WXO119:WXR119"/>
    <mergeCell ref="WXS119:WXV119"/>
    <mergeCell ref="WXW119:WXZ119"/>
    <mergeCell ref="WWM119:WWP119"/>
    <mergeCell ref="WWQ119:WWT119"/>
    <mergeCell ref="WWU119:WWX119"/>
    <mergeCell ref="WWY119:WXB119"/>
    <mergeCell ref="WXC119:WXF119"/>
    <mergeCell ref="WVS119:WVV119"/>
    <mergeCell ref="WVW119:WVZ119"/>
    <mergeCell ref="WWA119:WWD119"/>
    <mergeCell ref="WWE119:WWH119"/>
    <mergeCell ref="WWI119:WWL119"/>
    <mergeCell ref="WUY119:WVB119"/>
    <mergeCell ref="WVC119:WVF119"/>
    <mergeCell ref="WVG119:WVJ119"/>
    <mergeCell ref="WVK119:WVN119"/>
    <mergeCell ref="WVO119:WVR119"/>
    <mergeCell ref="WUE119:WUH119"/>
    <mergeCell ref="WUI119:WUL119"/>
    <mergeCell ref="WUM119:WUP119"/>
    <mergeCell ref="WUQ119:WUT119"/>
    <mergeCell ref="WUU119:WUX119"/>
    <mergeCell ref="WTK119:WTN119"/>
    <mergeCell ref="WTO119:WTR119"/>
    <mergeCell ref="WTS119:WTV119"/>
    <mergeCell ref="WTW119:WTZ119"/>
    <mergeCell ref="WUA119:WUD119"/>
    <mergeCell ref="WSQ119:WST119"/>
    <mergeCell ref="WSU119:WSX119"/>
    <mergeCell ref="WSY119:WTB119"/>
    <mergeCell ref="WTC119:WTF119"/>
    <mergeCell ref="WTG119:WTJ119"/>
    <mergeCell ref="WRW119:WRZ119"/>
    <mergeCell ref="WSA119:WSD119"/>
    <mergeCell ref="WSE119:WSH119"/>
    <mergeCell ref="WSI119:WSL119"/>
    <mergeCell ref="WSM119:WSP119"/>
    <mergeCell ref="WRC119:WRF119"/>
    <mergeCell ref="WRG119:WRJ119"/>
    <mergeCell ref="WRK119:WRN119"/>
    <mergeCell ref="WRO119:WRR119"/>
    <mergeCell ref="WRS119:WRV119"/>
    <mergeCell ref="WQI119:WQL119"/>
    <mergeCell ref="WQM119:WQP119"/>
    <mergeCell ref="WQQ119:WQT119"/>
    <mergeCell ref="WQU119:WQX119"/>
    <mergeCell ref="WQY119:WRB119"/>
    <mergeCell ref="WPO119:WPR119"/>
    <mergeCell ref="WPS119:WPV119"/>
    <mergeCell ref="WPW119:WPZ119"/>
    <mergeCell ref="WQA119:WQD119"/>
    <mergeCell ref="WQE119:WQH119"/>
    <mergeCell ref="WOU119:WOX119"/>
    <mergeCell ref="WOY119:WPB119"/>
    <mergeCell ref="WPC119:WPF119"/>
    <mergeCell ref="WPG119:WPJ119"/>
    <mergeCell ref="WPK119:WPN119"/>
    <mergeCell ref="WOA119:WOD119"/>
    <mergeCell ref="WOE119:WOH119"/>
    <mergeCell ref="WOI119:WOL119"/>
    <mergeCell ref="WOM119:WOP119"/>
    <mergeCell ref="WOQ119:WOT119"/>
    <mergeCell ref="WNG119:WNJ119"/>
    <mergeCell ref="WNK119:WNN119"/>
    <mergeCell ref="WNO119:WNR119"/>
    <mergeCell ref="WNS119:WNV119"/>
    <mergeCell ref="WNW119:WNZ119"/>
    <mergeCell ref="WMM119:WMP119"/>
    <mergeCell ref="WMQ119:WMT119"/>
    <mergeCell ref="WMU119:WMX119"/>
    <mergeCell ref="WMY119:WNB119"/>
    <mergeCell ref="WNC119:WNF119"/>
    <mergeCell ref="WLS119:WLV119"/>
    <mergeCell ref="WLW119:WLZ119"/>
    <mergeCell ref="WMA119:WMD119"/>
    <mergeCell ref="WME119:WMH119"/>
    <mergeCell ref="WMI119:WML119"/>
    <mergeCell ref="WKY119:WLB119"/>
    <mergeCell ref="WLC119:WLF119"/>
    <mergeCell ref="WLG119:WLJ119"/>
    <mergeCell ref="WLK119:WLN119"/>
    <mergeCell ref="WLO119:WLR119"/>
    <mergeCell ref="WKE119:WKH119"/>
    <mergeCell ref="WKI119:WKL119"/>
    <mergeCell ref="WKM119:WKP119"/>
    <mergeCell ref="WKQ119:WKT119"/>
    <mergeCell ref="WKU119:WKX119"/>
    <mergeCell ref="WJK119:WJN119"/>
    <mergeCell ref="WJO119:WJR119"/>
    <mergeCell ref="WJS119:WJV119"/>
    <mergeCell ref="WJW119:WJZ119"/>
    <mergeCell ref="WKA119:WKD119"/>
    <mergeCell ref="WIQ119:WIT119"/>
    <mergeCell ref="WIU119:WIX119"/>
    <mergeCell ref="WIY119:WJB119"/>
    <mergeCell ref="WJC119:WJF119"/>
    <mergeCell ref="WJG119:WJJ119"/>
    <mergeCell ref="WHW119:WHZ119"/>
    <mergeCell ref="WIA119:WID119"/>
    <mergeCell ref="WIE119:WIH119"/>
    <mergeCell ref="WII119:WIL119"/>
    <mergeCell ref="WIM119:WIP119"/>
    <mergeCell ref="WHC119:WHF119"/>
    <mergeCell ref="WHG119:WHJ119"/>
    <mergeCell ref="WHK119:WHN119"/>
    <mergeCell ref="WHO119:WHR119"/>
    <mergeCell ref="WHS119:WHV119"/>
    <mergeCell ref="WGI119:WGL119"/>
    <mergeCell ref="WGM119:WGP119"/>
    <mergeCell ref="WGQ119:WGT119"/>
    <mergeCell ref="WGU119:WGX119"/>
    <mergeCell ref="WGY119:WHB119"/>
    <mergeCell ref="WFO119:WFR119"/>
    <mergeCell ref="WFS119:WFV119"/>
    <mergeCell ref="WFW119:WFZ119"/>
    <mergeCell ref="WGA119:WGD119"/>
    <mergeCell ref="WGE119:WGH119"/>
    <mergeCell ref="WEU119:WEX119"/>
    <mergeCell ref="WEY119:WFB119"/>
    <mergeCell ref="WFC119:WFF119"/>
    <mergeCell ref="WFG119:WFJ119"/>
    <mergeCell ref="WFK119:WFN119"/>
    <mergeCell ref="WEA119:WED119"/>
    <mergeCell ref="WEE119:WEH119"/>
    <mergeCell ref="WEI119:WEL119"/>
    <mergeCell ref="WEM119:WEP119"/>
    <mergeCell ref="WEQ119:WET119"/>
    <mergeCell ref="WDG119:WDJ119"/>
    <mergeCell ref="WDK119:WDN119"/>
    <mergeCell ref="WDO119:WDR119"/>
    <mergeCell ref="WDS119:WDV119"/>
    <mergeCell ref="WDW119:WDZ119"/>
    <mergeCell ref="WCM119:WCP119"/>
    <mergeCell ref="WCQ119:WCT119"/>
    <mergeCell ref="WCU119:WCX119"/>
    <mergeCell ref="WCY119:WDB119"/>
    <mergeCell ref="WDC119:WDF119"/>
    <mergeCell ref="WBS119:WBV119"/>
    <mergeCell ref="WBW119:WBZ119"/>
    <mergeCell ref="WCA119:WCD119"/>
    <mergeCell ref="WCE119:WCH119"/>
    <mergeCell ref="WCI119:WCL119"/>
    <mergeCell ref="WAY119:WBB119"/>
    <mergeCell ref="WBC119:WBF119"/>
    <mergeCell ref="WBG119:WBJ119"/>
    <mergeCell ref="WBK119:WBN119"/>
    <mergeCell ref="WBO119:WBR119"/>
    <mergeCell ref="WAE119:WAH119"/>
    <mergeCell ref="WAI119:WAL119"/>
    <mergeCell ref="WAM119:WAP119"/>
    <mergeCell ref="WAQ119:WAT119"/>
    <mergeCell ref="WAU119:WAX119"/>
    <mergeCell ref="VZK119:VZN119"/>
    <mergeCell ref="VZO119:VZR119"/>
    <mergeCell ref="VZS119:VZV119"/>
    <mergeCell ref="VZW119:VZZ119"/>
    <mergeCell ref="WAA119:WAD119"/>
    <mergeCell ref="VYQ119:VYT119"/>
    <mergeCell ref="VYU119:VYX119"/>
    <mergeCell ref="VYY119:VZB119"/>
    <mergeCell ref="VZC119:VZF119"/>
    <mergeCell ref="VZG119:VZJ119"/>
    <mergeCell ref="VXW119:VXZ119"/>
    <mergeCell ref="VYA119:VYD119"/>
    <mergeCell ref="VYE119:VYH119"/>
    <mergeCell ref="VYI119:VYL119"/>
    <mergeCell ref="VYM119:VYP119"/>
    <mergeCell ref="VXC119:VXF119"/>
    <mergeCell ref="VXG119:VXJ119"/>
    <mergeCell ref="VXK119:VXN119"/>
    <mergeCell ref="VXO119:VXR119"/>
    <mergeCell ref="VXS119:VXV119"/>
    <mergeCell ref="VWI119:VWL119"/>
    <mergeCell ref="VWM119:VWP119"/>
    <mergeCell ref="VWQ119:VWT119"/>
    <mergeCell ref="VWU119:VWX119"/>
    <mergeCell ref="VWY119:VXB119"/>
    <mergeCell ref="VVO119:VVR119"/>
    <mergeCell ref="VVS119:VVV119"/>
    <mergeCell ref="VVW119:VVZ119"/>
    <mergeCell ref="VWA119:VWD119"/>
    <mergeCell ref="VWE119:VWH119"/>
    <mergeCell ref="VUU119:VUX119"/>
    <mergeCell ref="VUY119:VVB119"/>
    <mergeCell ref="VVC119:VVF119"/>
    <mergeCell ref="VVG119:VVJ119"/>
    <mergeCell ref="VVK119:VVN119"/>
    <mergeCell ref="VUA119:VUD119"/>
    <mergeCell ref="VUE119:VUH119"/>
    <mergeCell ref="VUI119:VUL119"/>
    <mergeCell ref="VUM119:VUP119"/>
    <mergeCell ref="VUQ119:VUT119"/>
    <mergeCell ref="VTG119:VTJ119"/>
    <mergeCell ref="VTK119:VTN119"/>
    <mergeCell ref="VTO119:VTR119"/>
    <mergeCell ref="VTS119:VTV119"/>
    <mergeCell ref="VTW119:VTZ119"/>
    <mergeCell ref="VSM119:VSP119"/>
    <mergeCell ref="VSQ119:VST119"/>
    <mergeCell ref="VSU119:VSX119"/>
    <mergeCell ref="VSY119:VTB119"/>
    <mergeCell ref="VTC119:VTF119"/>
    <mergeCell ref="VRS119:VRV119"/>
    <mergeCell ref="VRW119:VRZ119"/>
    <mergeCell ref="VSA119:VSD119"/>
    <mergeCell ref="VSE119:VSH119"/>
    <mergeCell ref="VSI119:VSL119"/>
    <mergeCell ref="VQY119:VRB119"/>
    <mergeCell ref="VRC119:VRF119"/>
    <mergeCell ref="VRG119:VRJ119"/>
    <mergeCell ref="VRK119:VRN119"/>
    <mergeCell ref="VRO119:VRR119"/>
    <mergeCell ref="VQE119:VQH119"/>
    <mergeCell ref="VQI119:VQL119"/>
    <mergeCell ref="VQM119:VQP119"/>
    <mergeCell ref="VQQ119:VQT119"/>
    <mergeCell ref="VQU119:VQX119"/>
    <mergeCell ref="VPK119:VPN119"/>
    <mergeCell ref="VPO119:VPR119"/>
    <mergeCell ref="VPS119:VPV119"/>
    <mergeCell ref="VPW119:VPZ119"/>
    <mergeCell ref="VQA119:VQD119"/>
    <mergeCell ref="VOQ119:VOT119"/>
    <mergeCell ref="VOU119:VOX119"/>
    <mergeCell ref="VOY119:VPB119"/>
    <mergeCell ref="VPC119:VPF119"/>
    <mergeCell ref="VPG119:VPJ119"/>
    <mergeCell ref="VNW119:VNZ119"/>
    <mergeCell ref="VOA119:VOD119"/>
    <mergeCell ref="VOE119:VOH119"/>
    <mergeCell ref="VOI119:VOL119"/>
    <mergeCell ref="VOM119:VOP119"/>
    <mergeCell ref="VNC119:VNF119"/>
    <mergeCell ref="VNG119:VNJ119"/>
    <mergeCell ref="VNK119:VNN119"/>
    <mergeCell ref="VNO119:VNR119"/>
    <mergeCell ref="VNS119:VNV119"/>
    <mergeCell ref="VMI119:VML119"/>
    <mergeCell ref="VMM119:VMP119"/>
    <mergeCell ref="VMQ119:VMT119"/>
    <mergeCell ref="VMU119:VMX119"/>
    <mergeCell ref="VMY119:VNB119"/>
    <mergeCell ref="VLO119:VLR119"/>
    <mergeCell ref="VLS119:VLV119"/>
    <mergeCell ref="VLW119:VLZ119"/>
    <mergeCell ref="VMA119:VMD119"/>
    <mergeCell ref="VME119:VMH119"/>
    <mergeCell ref="VKU119:VKX119"/>
    <mergeCell ref="VKY119:VLB119"/>
    <mergeCell ref="VLC119:VLF119"/>
    <mergeCell ref="VLG119:VLJ119"/>
    <mergeCell ref="VLK119:VLN119"/>
    <mergeCell ref="VKA119:VKD119"/>
    <mergeCell ref="VKE119:VKH119"/>
    <mergeCell ref="VKI119:VKL119"/>
    <mergeCell ref="VKM119:VKP119"/>
    <mergeCell ref="VKQ119:VKT119"/>
    <mergeCell ref="VJG119:VJJ119"/>
    <mergeCell ref="VJK119:VJN119"/>
    <mergeCell ref="VJO119:VJR119"/>
    <mergeCell ref="VJS119:VJV119"/>
    <mergeCell ref="VJW119:VJZ119"/>
    <mergeCell ref="VIM119:VIP119"/>
    <mergeCell ref="VIQ119:VIT119"/>
    <mergeCell ref="VIU119:VIX119"/>
    <mergeCell ref="VIY119:VJB119"/>
    <mergeCell ref="VJC119:VJF119"/>
    <mergeCell ref="VHS119:VHV119"/>
    <mergeCell ref="VHW119:VHZ119"/>
    <mergeCell ref="VIA119:VID119"/>
    <mergeCell ref="VIE119:VIH119"/>
    <mergeCell ref="VII119:VIL119"/>
    <mergeCell ref="VGY119:VHB119"/>
    <mergeCell ref="VHC119:VHF119"/>
    <mergeCell ref="VHG119:VHJ119"/>
    <mergeCell ref="VHK119:VHN119"/>
    <mergeCell ref="VHO119:VHR119"/>
    <mergeCell ref="VGE119:VGH119"/>
    <mergeCell ref="VGI119:VGL119"/>
    <mergeCell ref="VGM119:VGP119"/>
    <mergeCell ref="VGQ119:VGT119"/>
    <mergeCell ref="VGU119:VGX119"/>
    <mergeCell ref="VFK119:VFN119"/>
    <mergeCell ref="VFO119:VFR119"/>
    <mergeCell ref="VFS119:VFV119"/>
    <mergeCell ref="VFW119:VFZ119"/>
    <mergeCell ref="VGA119:VGD119"/>
    <mergeCell ref="VEQ119:VET119"/>
    <mergeCell ref="VEU119:VEX119"/>
    <mergeCell ref="VEY119:VFB119"/>
    <mergeCell ref="VFC119:VFF119"/>
    <mergeCell ref="VFG119:VFJ119"/>
    <mergeCell ref="VDW119:VDZ119"/>
    <mergeCell ref="VEA119:VED119"/>
    <mergeCell ref="VEE119:VEH119"/>
    <mergeCell ref="VEI119:VEL119"/>
    <mergeCell ref="VEM119:VEP119"/>
    <mergeCell ref="VDC119:VDF119"/>
    <mergeCell ref="VDG119:VDJ119"/>
    <mergeCell ref="VDK119:VDN119"/>
    <mergeCell ref="VDO119:VDR119"/>
    <mergeCell ref="VDS119:VDV119"/>
    <mergeCell ref="VCI119:VCL119"/>
    <mergeCell ref="VCM119:VCP119"/>
    <mergeCell ref="VCQ119:VCT119"/>
    <mergeCell ref="VCU119:VCX119"/>
    <mergeCell ref="VCY119:VDB119"/>
    <mergeCell ref="VBO119:VBR119"/>
    <mergeCell ref="VBS119:VBV119"/>
    <mergeCell ref="VBW119:VBZ119"/>
    <mergeCell ref="VCA119:VCD119"/>
    <mergeCell ref="VCE119:VCH119"/>
    <mergeCell ref="VAU119:VAX119"/>
    <mergeCell ref="VAY119:VBB119"/>
    <mergeCell ref="VBC119:VBF119"/>
    <mergeCell ref="VBG119:VBJ119"/>
    <mergeCell ref="VBK119:VBN119"/>
    <mergeCell ref="VAA119:VAD119"/>
    <mergeCell ref="VAE119:VAH119"/>
    <mergeCell ref="VAI119:VAL119"/>
    <mergeCell ref="VAM119:VAP119"/>
    <mergeCell ref="VAQ119:VAT119"/>
    <mergeCell ref="UZG119:UZJ119"/>
    <mergeCell ref="UZK119:UZN119"/>
    <mergeCell ref="UZO119:UZR119"/>
    <mergeCell ref="UZS119:UZV119"/>
    <mergeCell ref="UZW119:UZZ119"/>
    <mergeCell ref="UYM119:UYP119"/>
    <mergeCell ref="UYQ119:UYT119"/>
    <mergeCell ref="UYU119:UYX119"/>
    <mergeCell ref="UYY119:UZB119"/>
    <mergeCell ref="UZC119:UZF119"/>
    <mergeCell ref="UXS119:UXV119"/>
    <mergeCell ref="UXW119:UXZ119"/>
    <mergeCell ref="UYA119:UYD119"/>
    <mergeCell ref="UYE119:UYH119"/>
    <mergeCell ref="UYI119:UYL119"/>
    <mergeCell ref="UWY119:UXB119"/>
    <mergeCell ref="UXC119:UXF119"/>
    <mergeCell ref="UXG119:UXJ119"/>
    <mergeCell ref="UXK119:UXN119"/>
    <mergeCell ref="UXO119:UXR119"/>
    <mergeCell ref="UWE119:UWH119"/>
    <mergeCell ref="UWI119:UWL119"/>
    <mergeCell ref="UWM119:UWP119"/>
    <mergeCell ref="UWQ119:UWT119"/>
    <mergeCell ref="UWU119:UWX119"/>
    <mergeCell ref="UVK119:UVN119"/>
    <mergeCell ref="UVO119:UVR119"/>
    <mergeCell ref="UVS119:UVV119"/>
    <mergeCell ref="UVW119:UVZ119"/>
    <mergeCell ref="UWA119:UWD119"/>
    <mergeCell ref="UUQ119:UUT119"/>
    <mergeCell ref="UUU119:UUX119"/>
    <mergeCell ref="UUY119:UVB119"/>
    <mergeCell ref="UVC119:UVF119"/>
    <mergeCell ref="UVG119:UVJ119"/>
    <mergeCell ref="UTW119:UTZ119"/>
    <mergeCell ref="UUA119:UUD119"/>
    <mergeCell ref="UUE119:UUH119"/>
    <mergeCell ref="UUI119:UUL119"/>
    <mergeCell ref="UUM119:UUP119"/>
    <mergeCell ref="UTC119:UTF119"/>
    <mergeCell ref="UTG119:UTJ119"/>
    <mergeCell ref="UTK119:UTN119"/>
    <mergeCell ref="UTO119:UTR119"/>
    <mergeCell ref="UTS119:UTV119"/>
    <mergeCell ref="USI119:USL119"/>
    <mergeCell ref="USM119:USP119"/>
    <mergeCell ref="USQ119:UST119"/>
    <mergeCell ref="USU119:USX119"/>
    <mergeCell ref="USY119:UTB119"/>
    <mergeCell ref="URO119:URR119"/>
    <mergeCell ref="URS119:URV119"/>
    <mergeCell ref="URW119:URZ119"/>
    <mergeCell ref="USA119:USD119"/>
    <mergeCell ref="USE119:USH119"/>
    <mergeCell ref="UQU119:UQX119"/>
    <mergeCell ref="UQY119:URB119"/>
    <mergeCell ref="URC119:URF119"/>
    <mergeCell ref="URG119:URJ119"/>
    <mergeCell ref="URK119:URN119"/>
    <mergeCell ref="UQA119:UQD119"/>
    <mergeCell ref="UQE119:UQH119"/>
    <mergeCell ref="UQI119:UQL119"/>
    <mergeCell ref="UQM119:UQP119"/>
    <mergeCell ref="UQQ119:UQT119"/>
    <mergeCell ref="UPG119:UPJ119"/>
    <mergeCell ref="UPK119:UPN119"/>
    <mergeCell ref="UPO119:UPR119"/>
    <mergeCell ref="UPS119:UPV119"/>
    <mergeCell ref="UPW119:UPZ119"/>
    <mergeCell ref="UOM119:UOP119"/>
    <mergeCell ref="UOQ119:UOT119"/>
    <mergeCell ref="UOU119:UOX119"/>
    <mergeCell ref="UOY119:UPB119"/>
    <mergeCell ref="UPC119:UPF119"/>
    <mergeCell ref="UNS119:UNV119"/>
    <mergeCell ref="UNW119:UNZ119"/>
    <mergeCell ref="UOA119:UOD119"/>
    <mergeCell ref="UOE119:UOH119"/>
    <mergeCell ref="UOI119:UOL119"/>
    <mergeCell ref="UMY119:UNB119"/>
    <mergeCell ref="UNC119:UNF119"/>
    <mergeCell ref="UNG119:UNJ119"/>
    <mergeCell ref="UNK119:UNN119"/>
    <mergeCell ref="UNO119:UNR119"/>
    <mergeCell ref="UME119:UMH119"/>
    <mergeCell ref="UMI119:UML119"/>
    <mergeCell ref="UMM119:UMP119"/>
    <mergeCell ref="UMQ119:UMT119"/>
    <mergeCell ref="UMU119:UMX119"/>
    <mergeCell ref="ULK119:ULN119"/>
    <mergeCell ref="ULO119:ULR119"/>
    <mergeCell ref="ULS119:ULV119"/>
    <mergeCell ref="ULW119:ULZ119"/>
    <mergeCell ref="UMA119:UMD119"/>
    <mergeCell ref="UKQ119:UKT119"/>
    <mergeCell ref="UKU119:UKX119"/>
    <mergeCell ref="UKY119:ULB119"/>
    <mergeCell ref="ULC119:ULF119"/>
    <mergeCell ref="ULG119:ULJ119"/>
    <mergeCell ref="UJW119:UJZ119"/>
    <mergeCell ref="UKA119:UKD119"/>
    <mergeCell ref="UKE119:UKH119"/>
    <mergeCell ref="UKI119:UKL119"/>
    <mergeCell ref="UKM119:UKP119"/>
    <mergeCell ref="UJC119:UJF119"/>
    <mergeCell ref="UJG119:UJJ119"/>
    <mergeCell ref="UJK119:UJN119"/>
    <mergeCell ref="UJO119:UJR119"/>
    <mergeCell ref="UJS119:UJV119"/>
    <mergeCell ref="UII119:UIL119"/>
    <mergeCell ref="UIM119:UIP119"/>
    <mergeCell ref="UIQ119:UIT119"/>
    <mergeCell ref="UIU119:UIX119"/>
    <mergeCell ref="UIY119:UJB119"/>
    <mergeCell ref="UHO119:UHR119"/>
    <mergeCell ref="UHS119:UHV119"/>
    <mergeCell ref="UHW119:UHZ119"/>
    <mergeCell ref="UIA119:UID119"/>
    <mergeCell ref="UIE119:UIH119"/>
    <mergeCell ref="UGU119:UGX119"/>
    <mergeCell ref="UGY119:UHB119"/>
    <mergeCell ref="UHC119:UHF119"/>
    <mergeCell ref="UHG119:UHJ119"/>
    <mergeCell ref="UHK119:UHN119"/>
    <mergeCell ref="UGA119:UGD119"/>
    <mergeCell ref="UGE119:UGH119"/>
    <mergeCell ref="UGI119:UGL119"/>
    <mergeCell ref="UGM119:UGP119"/>
    <mergeCell ref="UGQ119:UGT119"/>
    <mergeCell ref="UFG119:UFJ119"/>
    <mergeCell ref="UFK119:UFN119"/>
    <mergeCell ref="UFO119:UFR119"/>
    <mergeCell ref="UFS119:UFV119"/>
    <mergeCell ref="UFW119:UFZ119"/>
    <mergeCell ref="UEM119:UEP119"/>
    <mergeCell ref="UEQ119:UET119"/>
    <mergeCell ref="UEU119:UEX119"/>
    <mergeCell ref="UEY119:UFB119"/>
    <mergeCell ref="UFC119:UFF119"/>
    <mergeCell ref="UDS119:UDV119"/>
    <mergeCell ref="UDW119:UDZ119"/>
    <mergeCell ref="UEA119:UED119"/>
    <mergeCell ref="UEE119:UEH119"/>
    <mergeCell ref="UEI119:UEL119"/>
    <mergeCell ref="UCY119:UDB119"/>
    <mergeCell ref="UDC119:UDF119"/>
    <mergeCell ref="UDG119:UDJ119"/>
    <mergeCell ref="UDK119:UDN119"/>
    <mergeCell ref="UDO119:UDR119"/>
    <mergeCell ref="UCE119:UCH119"/>
    <mergeCell ref="UCI119:UCL119"/>
    <mergeCell ref="UCM119:UCP119"/>
    <mergeCell ref="UCQ119:UCT119"/>
    <mergeCell ref="UCU119:UCX119"/>
    <mergeCell ref="UBK119:UBN119"/>
    <mergeCell ref="UBO119:UBR119"/>
    <mergeCell ref="UBS119:UBV119"/>
    <mergeCell ref="UBW119:UBZ119"/>
    <mergeCell ref="UCA119:UCD119"/>
    <mergeCell ref="UAQ119:UAT119"/>
    <mergeCell ref="UAU119:UAX119"/>
    <mergeCell ref="UAY119:UBB119"/>
    <mergeCell ref="UBC119:UBF119"/>
    <mergeCell ref="UBG119:UBJ119"/>
    <mergeCell ref="TZW119:TZZ119"/>
    <mergeCell ref="UAA119:UAD119"/>
    <mergeCell ref="UAE119:UAH119"/>
    <mergeCell ref="UAI119:UAL119"/>
    <mergeCell ref="UAM119:UAP119"/>
    <mergeCell ref="TZC119:TZF119"/>
    <mergeCell ref="TZG119:TZJ119"/>
    <mergeCell ref="TZK119:TZN119"/>
    <mergeCell ref="TZO119:TZR119"/>
    <mergeCell ref="TZS119:TZV119"/>
    <mergeCell ref="TYI119:TYL119"/>
    <mergeCell ref="TYM119:TYP119"/>
    <mergeCell ref="TYQ119:TYT119"/>
    <mergeCell ref="TYU119:TYX119"/>
    <mergeCell ref="TYY119:TZB119"/>
    <mergeCell ref="TXO119:TXR119"/>
    <mergeCell ref="TXS119:TXV119"/>
    <mergeCell ref="TXW119:TXZ119"/>
    <mergeCell ref="TYA119:TYD119"/>
    <mergeCell ref="TYE119:TYH119"/>
    <mergeCell ref="TWU119:TWX119"/>
    <mergeCell ref="TWY119:TXB119"/>
    <mergeCell ref="TXC119:TXF119"/>
    <mergeCell ref="TXG119:TXJ119"/>
    <mergeCell ref="TXK119:TXN119"/>
    <mergeCell ref="TWA119:TWD119"/>
    <mergeCell ref="TWE119:TWH119"/>
    <mergeCell ref="TWI119:TWL119"/>
    <mergeCell ref="TWM119:TWP119"/>
    <mergeCell ref="TWQ119:TWT119"/>
    <mergeCell ref="TVG119:TVJ119"/>
    <mergeCell ref="TVK119:TVN119"/>
    <mergeCell ref="TVO119:TVR119"/>
    <mergeCell ref="TVS119:TVV119"/>
    <mergeCell ref="TVW119:TVZ119"/>
    <mergeCell ref="TUM119:TUP119"/>
    <mergeCell ref="TUQ119:TUT119"/>
    <mergeCell ref="TUU119:TUX119"/>
    <mergeCell ref="TUY119:TVB119"/>
    <mergeCell ref="TVC119:TVF119"/>
    <mergeCell ref="TTS119:TTV119"/>
    <mergeCell ref="TTW119:TTZ119"/>
    <mergeCell ref="TUA119:TUD119"/>
    <mergeCell ref="TUE119:TUH119"/>
    <mergeCell ref="TUI119:TUL119"/>
    <mergeCell ref="TSY119:TTB119"/>
    <mergeCell ref="TTC119:TTF119"/>
    <mergeCell ref="TTG119:TTJ119"/>
    <mergeCell ref="TTK119:TTN119"/>
    <mergeCell ref="TTO119:TTR119"/>
    <mergeCell ref="TSE119:TSH119"/>
    <mergeCell ref="TSI119:TSL119"/>
    <mergeCell ref="TSM119:TSP119"/>
    <mergeCell ref="TSQ119:TST119"/>
    <mergeCell ref="TSU119:TSX119"/>
    <mergeCell ref="TRK119:TRN119"/>
    <mergeCell ref="TRO119:TRR119"/>
    <mergeCell ref="TRS119:TRV119"/>
    <mergeCell ref="TRW119:TRZ119"/>
    <mergeCell ref="TSA119:TSD119"/>
    <mergeCell ref="TQQ119:TQT119"/>
    <mergeCell ref="TQU119:TQX119"/>
    <mergeCell ref="TQY119:TRB119"/>
    <mergeCell ref="TRC119:TRF119"/>
    <mergeCell ref="TRG119:TRJ119"/>
    <mergeCell ref="TPW119:TPZ119"/>
    <mergeCell ref="TQA119:TQD119"/>
    <mergeCell ref="TQE119:TQH119"/>
    <mergeCell ref="TQI119:TQL119"/>
    <mergeCell ref="TQM119:TQP119"/>
    <mergeCell ref="TPC119:TPF119"/>
    <mergeCell ref="TPG119:TPJ119"/>
    <mergeCell ref="TPK119:TPN119"/>
    <mergeCell ref="TPO119:TPR119"/>
    <mergeCell ref="TPS119:TPV119"/>
    <mergeCell ref="TOI119:TOL119"/>
    <mergeCell ref="TOM119:TOP119"/>
    <mergeCell ref="TOQ119:TOT119"/>
    <mergeCell ref="TOU119:TOX119"/>
    <mergeCell ref="TOY119:TPB119"/>
    <mergeCell ref="TNO119:TNR119"/>
    <mergeCell ref="TNS119:TNV119"/>
    <mergeCell ref="TNW119:TNZ119"/>
    <mergeCell ref="TOA119:TOD119"/>
    <mergeCell ref="TOE119:TOH119"/>
    <mergeCell ref="TMU119:TMX119"/>
    <mergeCell ref="TMY119:TNB119"/>
    <mergeCell ref="TNC119:TNF119"/>
    <mergeCell ref="TNG119:TNJ119"/>
    <mergeCell ref="TNK119:TNN119"/>
    <mergeCell ref="TMA119:TMD119"/>
    <mergeCell ref="TME119:TMH119"/>
    <mergeCell ref="TMI119:TML119"/>
    <mergeCell ref="TMM119:TMP119"/>
    <mergeCell ref="TMQ119:TMT119"/>
    <mergeCell ref="TLG119:TLJ119"/>
    <mergeCell ref="TLK119:TLN119"/>
    <mergeCell ref="TLO119:TLR119"/>
    <mergeCell ref="TLS119:TLV119"/>
    <mergeCell ref="TLW119:TLZ119"/>
    <mergeCell ref="TKM119:TKP119"/>
    <mergeCell ref="TKQ119:TKT119"/>
    <mergeCell ref="TKU119:TKX119"/>
    <mergeCell ref="TKY119:TLB119"/>
    <mergeCell ref="TLC119:TLF119"/>
    <mergeCell ref="TJS119:TJV119"/>
    <mergeCell ref="TJW119:TJZ119"/>
    <mergeCell ref="TKA119:TKD119"/>
    <mergeCell ref="TKE119:TKH119"/>
    <mergeCell ref="TKI119:TKL119"/>
    <mergeCell ref="TIY119:TJB119"/>
    <mergeCell ref="TJC119:TJF119"/>
    <mergeCell ref="TJG119:TJJ119"/>
    <mergeCell ref="TJK119:TJN119"/>
    <mergeCell ref="TJO119:TJR119"/>
    <mergeCell ref="TIE119:TIH119"/>
    <mergeCell ref="TII119:TIL119"/>
    <mergeCell ref="TIM119:TIP119"/>
    <mergeCell ref="TIQ119:TIT119"/>
    <mergeCell ref="TIU119:TIX119"/>
    <mergeCell ref="THK119:THN119"/>
    <mergeCell ref="THO119:THR119"/>
    <mergeCell ref="THS119:THV119"/>
    <mergeCell ref="THW119:THZ119"/>
    <mergeCell ref="TIA119:TID119"/>
    <mergeCell ref="TGQ119:TGT119"/>
    <mergeCell ref="TGU119:TGX119"/>
    <mergeCell ref="TGY119:THB119"/>
    <mergeCell ref="THC119:THF119"/>
    <mergeCell ref="THG119:THJ119"/>
    <mergeCell ref="TFW119:TFZ119"/>
    <mergeCell ref="TGA119:TGD119"/>
    <mergeCell ref="TGE119:TGH119"/>
    <mergeCell ref="TGI119:TGL119"/>
    <mergeCell ref="TGM119:TGP119"/>
    <mergeCell ref="TFC119:TFF119"/>
    <mergeCell ref="TFG119:TFJ119"/>
    <mergeCell ref="TFK119:TFN119"/>
    <mergeCell ref="TFO119:TFR119"/>
    <mergeCell ref="TFS119:TFV119"/>
    <mergeCell ref="TEI119:TEL119"/>
    <mergeCell ref="TEM119:TEP119"/>
    <mergeCell ref="TEQ119:TET119"/>
    <mergeCell ref="TEU119:TEX119"/>
    <mergeCell ref="TEY119:TFB119"/>
    <mergeCell ref="TDO119:TDR119"/>
    <mergeCell ref="TDS119:TDV119"/>
    <mergeCell ref="TDW119:TDZ119"/>
    <mergeCell ref="TEA119:TED119"/>
    <mergeCell ref="TEE119:TEH119"/>
    <mergeCell ref="TCU119:TCX119"/>
    <mergeCell ref="TCY119:TDB119"/>
    <mergeCell ref="TDC119:TDF119"/>
    <mergeCell ref="TDG119:TDJ119"/>
    <mergeCell ref="TDK119:TDN119"/>
    <mergeCell ref="TCA119:TCD119"/>
    <mergeCell ref="TCE119:TCH119"/>
    <mergeCell ref="TCI119:TCL119"/>
    <mergeCell ref="TCM119:TCP119"/>
    <mergeCell ref="TCQ119:TCT119"/>
    <mergeCell ref="TBG119:TBJ119"/>
    <mergeCell ref="TBK119:TBN119"/>
    <mergeCell ref="TBO119:TBR119"/>
    <mergeCell ref="TBS119:TBV119"/>
    <mergeCell ref="TBW119:TBZ119"/>
    <mergeCell ref="TAM119:TAP119"/>
    <mergeCell ref="TAQ119:TAT119"/>
    <mergeCell ref="TAU119:TAX119"/>
    <mergeCell ref="TAY119:TBB119"/>
    <mergeCell ref="TBC119:TBF119"/>
    <mergeCell ref="SZS119:SZV119"/>
    <mergeCell ref="SZW119:SZZ119"/>
    <mergeCell ref="TAA119:TAD119"/>
    <mergeCell ref="TAE119:TAH119"/>
    <mergeCell ref="TAI119:TAL119"/>
    <mergeCell ref="SYY119:SZB119"/>
    <mergeCell ref="SZC119:SZF119"/>
    <mergeCell ref="SZG119:SZJ119"/>
    <mergeCell ref="SZK119:SZN119"/>
    <mergeCell ref="SZO119:SZR119"/>
    <mergeCell ref="SYE119:SYH119"/>
    <mergeCell ref="SYI119:SYL119"/>
    <mergeCell ref="SYM119:SYP119"/>
    <mergeCell ref="SYQ119:SYT119"/>
    <mergeCell ref="SYU119:SYX119"/>
    <mergeCell ref="SXK119:SXN119"/>
    <mergeCell ref="SXO119:SXR119"/>
    <mergeCell ref="SXS119:SXV119"/>
    <mergeCell ref="SXW119:SXZ119"/>
    <mergeCell ref="SYA119:SYD119"/>
    <mergeCell ref="SWQ119:SWT119"/>
    <mergeCell ref="SWU119:SWX119"/>
    <mergeCell ref="SWY119:SXB119"/>
    <mergeCell ref="SXC119:SXF119"/>
    <mergeCell ref="SXG119:SXJ119"/>
    <mergeCell ref="SVW119:SVZ119"/>
    <mergeCell ref="SWA119:SWD119"/>
    <mergeCell ref="SWE119:SWH119"/>
    <mergeCell ref="SWI119:SWL119"/>
    <mergeCell ref="SWM119:SWP119"/>
    <mergeCell ref="SVC119:SVF119"/>
    <mergeCell ref="SVG119:SVJ119"/>
    <mergeCell ref="SVK119:SVN119"/>
    <mergeCell ref="SVO119:SVR119"/>
    <mergeCell ref="SVS119:SVV119"/>
    <mergeCell ref="SUI119:SUL119"/>
    <mergeCell ref="SUM119:SUP119"/>
    <mergeCell ref="SUQ119:SUT119"/>
    <mergeCell ref="SUU119:SUX119"/>
    <mergeCell ref="SUY119:SVB119"/>
    <mergeCell ref="STO119:STR119"/>
    <mergeCell ref="STS119:STV119"/>
    <mergeCell ref="STW119:STZ119"/>
    <mergeCell ref="SUA119:SUD119"/>
    <mergeCell ref="SUE119:SUH119"/>
    <mergeCell ref="SSU119:SSX119"/>
    <mergeCell ref="SSY119:STB119"/>
    <mergeCell ref="STC119:STF119"/>
    <mergeCell ref="STG119:STJ119"/>
    <mergeCell ref="STK119:STN119"/>
    <mergeCell ref="SSA119:SSD119"/>
    <mergeCell ref="SSE119:SSH119"/>
    <mergeCell ref="SSI119:SSL119"/>
    <mergeCell ref="SSM119:SSP119"/>
    <mergeCell ref="SSQ119:SST119"/>
    <mergeCell ref="SRG119:SRJ119"/>
    <mergeCell ref="SRK119:SRN119"/>
    <mergeCell ref="SRO119:SRR119"/>
    <mergeCell ref="SRS119:SRV119"/>
    <mergeCell ref="SRW119:SRZ119"/>
    <mergeCell ref="SQM119:SQP119"/>
    <mergeCell ref="SQQ119:SQT119"/>
    <mergeCell ref="SQU119:SQX119"/>
    <mergeCell ref="SQY119:SRB119"/>
    <mergeCell ref="SRC119:SRF119"/>
    <mergeCell ref="SPS119:SPV119"/>
    <mergeCell ref="SPW119:SPZ119"/>
    <mergeCell ref="SQA119:SQD119"/>
    <mergeCell ref="SQE119:SQH119"/>
    <mergeCell ref="SQI119:SQL119"/>
    <mergeCell ref="SOY119:SPB119"/>
    <mergeCell ref="SPC119:SPF119"/>
    <mergeCell ref="SPG119:SPJ119"/>
    <mergeCell ref="SPK119:SPN119"/>
    <mergeCell ref="SPO119:SPR119"/>
    <mergeCell ref="SOE119:SOH119"/>
    <mergeCell ref="SOI119:SOL119"/>
    <mergeCell ref="SOM119:SOP119"/>
    <mergeCell ref="SOQ119:SOT119"/>
    <mergeCell ref="SOU119:SOX119"/>
    <mergeCell ref="SNK119:SNN119"/>
    <mergeCell ref="SNO119:SNR119"/>
    <mergeCell ref="SNS119:SNV119"/>
    <mergeCell ref="SNW119:SNZ119"/>
    <mergeCell ref="SOA119:SOD119"/>
    <mergeCell ref="SMQ119:SMT119"/>
    <mergeCell ref="SMU119:SMX119"/>
    <mergeCell ref="SMY119:SNB119"/>
    <mergeCell ref="SNC119:SNF119"/>
    <mergeCell ref="SNG119:SNJ119"/>
    <mergeCell ref="SLW119:SLZ119"/>
    <mergeCell ref="SMA119:SMD119"/>
    <mergeCell ref="SME119:SMH119"/>
    <mergeCell ref="SMI119:SML119"/>
    <mergeCell ref="SMM119:SMP119"/>
    <mergeCell ref="SLC119:SLF119"/>
    <mergeCell ref="SLG119:SLJ119"/>
    <mergeCell ref="SLK119:SLN119"/>
    <mergeCell ref="SLO119:SLR119"/>
    <mergeCell ref="SLS119:SLV119"/>
    <mergeCell ref="SKI119:SKL119"/>
    <mergeCell ref="SKM119:SKP119"/>
    <mergeCell ref="SKQ119:SKT119"/>
    <mergeCell ref="SKU119:SKX119"/>
    <mergeCell ref="SKY119:SLB119"/>
    <mergeCell ref="SJO119:SJR119"/>
    <mergeCell ref="SJS119:SJV119"/>
    <mergeCell ref="SJW119:SJZ119"/>
    <mergeCell ref="SKA119:SKD119"/>
    <mergeCell ref="SKE119:SKH119"/>
    <mergeCell ref="SIU119:SIX119"/>
    <mergeCell ref="SIY119:SJB119"/>
    <mergeCell ref="SJC119:SJF119"/>
    <mergeCell ref="SJG119:SJJ119"/>
    <mergeCell ref="SJK119:SJN119"/>
    <mergeCell ref="SIA119:SID119"/>
    <mergeCell ref="SIE119:SIH119"/>
    <mergeCell ref="SII119:SIL119"/>
    <mergeCell ref="SIM119:SIP119"/>
    <mergeCell ref="SIQ119:SIT119"/>
    <mergeCell ref="SHG119:SHJ119"/>
    <mergeCell ref="SHK119:SHN119"/>
    <mergeCell ref="SHO119:SHR119"/>
    <mergeCell ref="SHS119:SHV119"/>
    <mergeCell ref="SHW119:SHZ119"/>
    <mergeCell ref="SGM119:SGP119"/>
    <mergeCell ref="SGQ119:SGT119"/>
    <mergeCell ref="SGU119:SGX119"/>
    <mergeCell ref="SGY119:SHB119"/>
    <mergeCell ref="SHC119:SHF119"/>
    <mergeCell ref="SFS119:SFV119"/>
    <mergeCell ref="SFW119:SFZ119"/>
    <mergeCell ref="SGA119:SGD119"/>
    <mergeCell ref="SGE119:SGH119"/>
    <mergeCell ref="SGI119:SGL119"/>
    <mergeCell ref="SEY119:SFB119"/>
    <mergeCell ref="SFC119:SFF119"/>
    <mergeCell ref="SFG119:SFJ119"/>
    <mergeCell ref="SFK119:SFN119"/>
    <mergeCell ref="SFO119:SFR119"/>
    <mergeCell ref="SEE119:SEH119"/>
    <mergeCell ref="SEI119:SEL119"/>
    <mergeCell ref="SEM119:SEP119"/>
    <mergeCell ref="SEQ119:SET119"/>
    <mergeCell ref="SEU119:SEX119"/>
    <mergeCell ref="SDK119:SDN119"/>
    <mergeCell ref="SDO119:SDR119"/>
    <mergeCell ref="SDS119:SDV119"/>
    <mergeCell ref="SDW119:SDZ119"/>
    <mergeCell ref="SEA119:SED119"/>
    <mergeCell ref="SCQ119:SCT119"/>
    <mergeCell ref="SCU119:SCX119"/>
    <mergeCell ref="SCY119:SDB119"/>
    <mergeCell ref="SDC119:SDF119"/>
    <mergeCell ref="SDG119:SDJ119"/>
    <mergeCell ref="SBW119:SBZ119"/>
    <mergeCell ref="SCA119:SCD119"/>
    <mergeCell ref="SCE119:SCH119"/>
    <mergeCell ref="SCI119:SCL119"/>
    <mergeCell ref="SCM119:SCP119"/>
    <mergeCell ref="SBC119:SBF119"/>
    <mergeCell ref="SBG119:SBJ119"/>
    <mergeCell ref="SBK119:SBN119"/>
    <mergeCell ref="SBO119:SBR119"/>
    <mergeCell ref="SBS119:SBV119"/>
    <mergeCell ref="SAI119:SAL119"/>
    <mergeCell ref="SAM119:SAP119"/>
    <mergeCell ref="SAQ119:SAT119"/>
    <mergeCell ref="SAU119:SAX119"/>
    <mergeCell ref="SAY119:SBB119"/>
    <mergeCell ref="RZO119:RZR119"/>
    <mergeCell ref="RZS119:RZV119"/>
    <mergeCell ref="RZW119:RZZ119"/>
    <mergeCell ref="SAA119:SAD119"/>
    <mergeCell ref="SAE119:SAH119"/>
    <mergeCell ref="RYU119:RYX119"/>
    <mergeCell ref="RYY119:RZB119"/>
    <mergeCell ref="RZC119:RZF119"/>
    <mergeCell ref="RZG119:RZJ119"/>
    <mergeCell ref="RZK119:RZN119"/>
    <mergeCell ref="RYA119:RYD119"/>
    <mergeCell ref="RYE119:RYH119"/>
    <mergeCell ref="RYI119:RYL119"/>
    <mergeCell ref="RYM119:RYP119"/>
    <mergeCell ref="RYQ119:RYT119"/>
    <mergeCell ref="RXG119:RXJ119"/>
    <mergeCell ref="RXK119:RXN119"/>
    <mergeCell ref="RXO119:RXR119"/>
    <mergeCell ref="RXS119:RXV119"/>
    <mergeCell ref="RXW119:RXZ119"/>
    <mergeCell ref="RWM119:RWP119"/>
    <mergeCell ref="RWQ119:RWT119"/>
    <mergeCell ref="RWU119:RWX119"/>
    <mergeCell ref="RWY119:RXB119"/>
    <mergeCell ref="RXC119:RXF119"/>
    <mergeCell ref="RVS119:RVV119"/>
    <mergeCell ref="RVW119:RVZ119"/>
    <mergeCell ref="RWA119:RWD119"/>
    <mergeCell ref="RWE119:RWH119"/>
    <mergeCell ref="RWI119:RWL119"/>
    <mergeCell ref="RUY119:RVB119"/>
    <mergeCell ref="RVC119:RVF119"/>
    <mergeCell ref="RVG119:RVJ119"/>
    <mergeCell ref="RVK119:RVN119"/>
    <mergeCell ref="RVO119:RVR119"/>
    <mergeCell ref="RUE119:RUH119"/>
    <mergeCell ref="RUI119:RUL119"/>
    <mergeCell ref="RUM119:RUP119"/>
    <mergeCell ref="RUQ119:RUT119"/>
    <mergeCell ref="RUU119:RUX119"/>
    <mergeCell ref="RTK119:RTN119"/>
    <mergeCell ref="RTO119:RTR119"/>
    <mergeCell ref="RTS119:RTV119"/>
    <mergeCell ref="RTW119:RTZ119"/>
    <mergeCell ref="RUA119:RUD119"/>
    <mergeCell ref="RSQ119:RST119"/>
    <mergeCell ref="RSU119:RSX119"/>
    <mergeCell ref="RSY119:RTB119"/>
    <mergeCell ref="RTC119:RTF119"/>
    <mergeCell ref="RTG119:RTJ119"/>
    <mergeCell ref="RRW119:RRZ119"/>
    <mergeCell ref="RSA119:RSD119"/>
    <mergeCell ref="RSE119:RSH119"/>
    <mergeCell ref="RSI119:RSL119"/>
    <mergeCell ref="RSM119:RSP119"/>
    <mergeCell ref="RRC119:RRF119"/>
    <mergeCell ref="RRG119:RRJ119"/>
    <mergeCell ref="RRK119:RRN119"/>
    <mergeCell ref="RRO119:RRR119"/>
    <mergeCell ref="RRS119:RRV119"/>
    <mergeCell ref="RQI119:RQL119"/>
    <mergeCell ref="RQM119:RQP119"/>
    <mergeCell ref="RQQ119:RQT119"/>
    <mergeCell ref="RQU119:RQX119"/>
    <mergeCell ref="RQY119:RRB119"/>
    <mergeCell ref="RPO119:RPR119"/>
    <mergeCell ref="RPS119:RPV119"/>
    <mergeCell ref="RPW119:RPZ119"/>
    <mergeCell ref="RQA119:RQD119"/>
    <mergeCell ref="RQE119:RQH119"/>
    <mergeCell ref="ROU119:ROX119"/>
    <mergeCell ref="ROY119:RPB119"/>
    <mergeCell ref="RPC119:RPF119"/>
    <mergeCell ref="RPG119:RPJ119"/>
    <mergeCell ref="RPK119:RPN119"/>
    <mergeCell ref="ROA119:ROD119"/>
    <mergeCell ref="ROE119:ROH119"/>
    <mergeCell ref="ROI119:ROL119"/>
    <mergeCell ref="ROM119:ROP119"/>
    <mergeCell ref="ROQ119:ROT119"/>
    <mergeCell ref="RNG119:RNJ119"/>
    <mergeCell ref="RNK119:RNN119"/>
    <mergeCell ref="RNO119:RNR119"/>
    <mergeCell ref="RNS119:RNV119"/>
    <mergeCell ref="RNW119:RNZ119"/>
    <mergeCell ref="RMM119:RMP119"/>
    <mergeCell ref="RMQ119:RMT119"/>
    <mergeCell ref="RMU119:RMX119"/>
    <mergeCell ref="RMY119:RNB119"/>
    <mergeCell ref="RNC119:RNF119"/>
    <mergeCell ref="RLS119:RLV119"/>
    <mergeCell ref="RLW119:RLZ119"/>
    <mergeCell ref="RMA119:RMD119"/>
    <mergeCell ref="RME119:RMH119"/>
    <mergeCell ref="RMI119:RML119"/>
    <mergeCell ref="RKY119:RLB119"/>
    <mergeCell ref="RLC119:RLF119"/>
    <mergeCell ref="RLG119:RLJ119"/>
    <mergeCell ref="RLK119:RLN119"/>
    <mergeCell ref="RLO119:RLR119"/>
    <mergeCell ref="RKE119:RKH119"/>
    <mergeCell ref="RKI119:RKL119"/>
    <mergeCell ref="RKM119:RKP119"/>
    <mergeCell ref="RKQ119:RKT119"/>
    <mergeCell ref="RKU119:RKX119"/>
    <mergeCell ref="RJK119:RJN119"/>
    <mergeCell ref="RJO119:RJR119"/>
    <mergeCell ref="RJS119:RJV119"/>
    <mergeCell ref="RJW119:RJZ119"/>
    <mergeCell ref="RKA119:RKD119"/>
    <mergeCell ref="RIQ119:RIT119"/>
    <mergeCell ref="RIU119:RIX119"/>
    <mergeCell ref="RIY119:RJB119"/>
    <mergeCell ref="RJC119:RJF119"/>
    <mergeCell ref="RJG119:RJJ119"/>
    <mergeCell ref="RHW119:RHZ119"/>
    <mergeCell ref="RIA119:RID119"/>
    <mergeCell ref="RIE119:RIH119"/>
    <mergeCell ref="RII119:RIL119"/>
    <mergeCell ref="RIM119:RIP119"/>
    <mergeCell ref="RHC119:RHF119"/>
    <mergeCell ref="RHG119:RHJ119"/>
    <mergeCell ref="RHK119:RHN119"/>
    <mergeCell ref="RHO119:RHR119"/>
    <mergeCell ref="RHS119:RHV119"/>
    <mergeCell ref="RGI119:RGL119"/>
    <mergeCell ref="RGM119:RGP119"/>
    <mergeCell ref="RGQ119:RGT119"/>
    <mergeCell ref="RGU119:RGX119"/>
    <mergeCell ref="RGY119:RHB119"/>
    <mergeCell ref="RFO119:RFR119"/>
    <mergeCell ref="RFS119:RFV119"/>
    <mergeCell ref="RFW119:RFZ119"/>
    <mergeCell ref="RGA119:RGD119"/>
    <mergeCell ref="RGE119:RGH119"/>
    <mergeCell ref="REU119:REX119"/>
    <mergeCell ref="REY119:RFB119"/>
    <mergeCell ref="RFC119:RFF119"/>
    <mergeCell ref="RFG119:RFJ119"/>
    <mergeCell ref="RFK119:RFN119"/>
    <mergeCell ref="REA119:RED119"/>
    <mergeCell ref="REE119:REH119"/>
    <mergeCell ref="REI119:REL119"/>
    <mergeCell ref="REM119:REP119"/>
    <mergeCell ref="REQ119:RET119"/>
    <mergeCell ref="RDG119:RDJ119"/>
    <mergeCell ref="RDK119:RDN119"/>
    <mergeCell ref="RDO119:RDR119"/>
    <mergeCell ref="RDS119:RDV119"/>
    <mergeCell ref="RDW119:RDZ119"/>
    <mergeCell ref="RCM119:RCP119"/>
    <mergeCell ref="RCQ119:RCT119"/>
    <mergeCell ref="RCU119:RCX119"/>
    <mergeCell ref="RCY119:RDB119"/>
    <mergeCell ref="RDC119:RDF119"/>
    <mergeCell ref="RBS119:RBV119"/>
    <mergeCell ref="RBW119:RBZ119"/>
    <mergeCell ref="RCA119:RCD119"/>
    <mergeCell ref="RCE119:RCH119"/>
    <mergeCell ref="RCI119:RCL119"/>
    <mergeCell ref="RAY119:RBB119"/>
    <mergeCell ref="RBC119:RBF119"/>
    <mergeCell ref="RBG119:RBJ119"/>
    <mergeCell ref="RBK119:RBN119"/>
    <mergeCell ref="RBO119:RBR119"/>
    <mergeCell ref="RAE119:RAH119"/>
    <mergeCell ref="RAI119:RAL119"/>
    <mergeCell ref="RAM119:RAP119"/>
    <mergeCell ref="RAQ119:RAT119"/>
    <mergeCell ref="RAU119:RAX119"/>
    <mergeCell ref="QZK119:QZN119"/>
    <mergeCell ref="QZO119:QZR119"/>
    <mergeCell ref="QZS119:QZV119"/>
    <mergeCell ref="QZW119:QZZ119"/>
    <mergeCell ref="RAA119:RAD119"/>
    <mergeCell ref="QYQ119:QYT119"/>
    <mergeCell ref="QYU119:QYX119"/>
    <mergeCell ref="QYY119:QZB119"/>
    <mergeCell ref="QZC119:QZF119"/>
    <mergeCell ref="QZG119:QZJ119"/>
    <mergeCell ref="QXW119:QXZ119"/>
    <mergeCell ref="QYA119:QYD119"/>
    <mergeCell ref="QYE119:QYH119"/>
    <mergeCell ref="QYI119:QYL119"/>
    <mergeCell ref="QYM119:QYP119"/>
    <mergeCell ref="QXC119:QXF119"/>
    <mergeCell ref="QXG119:QXJ119"/>
    <mergeCell ref="QXK119:QXN119"/>
    <mergeCell ref="QXO119:QXR119"/>
    <mergeCell ref="QXS119:QXV119"/>
    <mergeCell ref="QWI119:QWL119"/>
    <mergeCell ref="QWM119:QWP119"/>
    <mergeCell ref="QWQ119:QWT119"/>
    <mergeCell ref="QWU119:QWX119"/>
    <mergeCell ref="QWY119:QXB119"/>
    <mergeCell ref="QVO119:QVR119"/>
    <mergeCell ref="QVS119:QVV119"/>
    <mergeCell ref="QVW119:QVZ119"/>
    <mergeCell ref="QWA119:QWD119"/>
    <mergeCell ref="QWE119:QWH119"/>
    <mergeCell ref="QUU119:QUX119"/>
    <mergeCell ref="QUY119:QVB119"/>
    <mergeCell ref="QVC119:QVF119"/>
    <mergeCell ref="QVG119:QVJ119"/>
    <mergeCell ref="QVK119:QVN119"/>
    <mergeCell ref="QUA119:QUD119"/>
    <mergeCell ref="QUE119:QUH119"/>
    <mergeCell ref="QUI119:QUL119"/>
    <mergeCell ref="QUM119:QUP119"/>
    <mergeCell ref="QUQ119:QUT119"/>
    <mergeCell ref="QTG119:QTJ119"/>
    <mergeCell ref="QTK119:QTN119"/>
    <mergeCell ref="QTO119:QTR119"/>
    <mergeCell ref="QTS119:QTV119"/>
    <mergeCell ref="QTW119:QTZ119"/>
    <mergeCell ref="QSM119:QSP119"/>
    <mergeCell ref="QSQ119:QST119"/>
    <mergeCell ref="QSU119:QSX119"/>
    <mergeCell ref="QSY119:QTB119"/>
    <mergeCell ref="QTC119:QTF119"/>
    <mergeCell ref="QRS119:QRV119"/>
    <mergeCell ref="QRW119:QRZ119"/>
    <mergeCell ref="QSA119:QSD119"/>
    <mergeCell ref="QSE119:QSH119"/>
    <mergeCell ref="QSI119:QSL119"/>
    <mergeCell ref="QQY119:QRB119"/>
    <mergeCell ref="QRC119:QRF119"/>
    <mergeCell ref="QRG119:QRJ119"/>
    <mergeCell ref="QRK119:QRN119"/>
    <mergeCell ref="QRO119:QRR119"/>
    <mergeCell ref="QQE119:QQH119"/>
    <mergeCell ref="QQI119:QQL119"/>
    <mergeCell ref="QQM119:QQP119"/>
    <mergeCell ref="QQQ119:QQT119"/>
    <mergeCell ref="QQU119:QQX119"/>
    <mergeCell ref="QPK119:QPN119"/>
    <mergeCell ref="QPO119:QPR119"/>
    <mergeCell ref="QPS119:QPV119"/>
    <mergeCell ref="QPW119:QPZ119"/>
    <mergeCell ref="QQA119:QQD119"/>
    <mergeCell ref="QOQ119:QOT119"/>
    <mergeCell ref="QOU119:QOX119"/>
    <mergeCell ref="QOY119:QPB119"/>
    <mergeCell ref="QPC119:QPF119"/>
    <mergeCell ref="QPG119:QPJ119"/>
    <mergeCell ref="QNW119:QNZ119"/>
    <mergeCell ref="QOA119:QOD119"/>
    <mergeCell ref="QOE119:QOH119"/>
    <mergeCell ref="QOI119:QOL119"/>
    <mergeCell ref="QOM119:QOP119"/>
    <mergeCell ref="QNC119:QNF119"/>
    <mergeCell ref="QNG119:QNJ119"/>
    <mergeCell ref="QNK119:QNN119"/>
    <mergeCell ref="QNO119:QNR119"/>
    <mergeCell ref="QNS119:QNV119"/>
    <mergeCell ref="QMI119:QML119"/>
    <mergeCell ref="QMM119:QMP119"/>
    <mergeCell ref="QMQ119:QMT119"/>
    <mergeCell ref="QMU119:QMX119"/>
    <mergeCell ref="QMY119:QNB119"/>
    <mergeCell ref="QLO119:QLR119"/>
    <mergeCell ref="QLS119:QLV119"/>
    <mergeCell ref="QLW119:QLZ119"/>
    <mergeCell ref="QMA119:QMD119"/>
    <mergeCell ref="QME119:QMH119"/>
    <mergeCell ref="QKU119:QKX119"/>
    <mergeCell ref="QKY119:QLB119"/>
    <mergeCell ref="QLC119:QLF119"/>
    <mergeCell ref="QLG119:QLJ119"/>
    <mergeCell ref="QLK119:QLN119"/>
    <mergeCell ref="QKA119:QKD119"/>
    <mergeCell ref="QKE119:QKH119"/>
    <mergeCell ref="QKI119:QKL119"/>
    <mergeCell ref="QKM119:QKP119"/>
    <mergeCell ref="QKQ119:QKT119"/>
    <mergeCell ref="QJG119:QJJ119"/>
    <mergeCell ref="QJK119:QJN119"/>
    <mergeCell ref="QJO119:QJR119"/>
    <mergeCell ref="QJS119:QJV119"/>
    <mergeCell ref="QJW119:QJZ119"/>
    <mergeCell ref="QIM119:QIP119"/>
    <mergeCell ref="QIQ119:QIT119"/>
    <mergeCell ref="QIU119:QIX119"/>
    <mergeCell ref="QIY119:QJB119"/>
    <mergeCell ref="QJC119:QJF119"/>
    <mergeCell ref="QHS119:QHV119"/>
    <mergeCell ref="QHW119:QHZ119"/>
    <mergeCell ref="QIA119:QID119"/>
    <mergeCell ref="QIE119:QIH119"/>
    <mergeCell ref="QII119:QIL119"/>
    <mergeCell ref="QGY119:QHB119"/>
    <mergeCell ref="QHC119:QHF119"/>
    <mergeCell ref="QHG119:QHJ119"/>
    <mergeCell ref="QHK119:QHN119"/>
    <mergeCell ref="QHO119:QHR119"/>
    <mergeCell ref="QGE119:QGH119"/>
    <mergeCell ref="QGI119:QGL119"/>
    <mergeCell ref="QGM119:QGP119"/>
    <mergeCell ref="QGQ119:QGT119"/>
    <mergeCell ref="QGU119:QGX119"/>
    <mergeCell ref="QFK119:QFN119"/>
    <mergeCell ref="QFO119:QFR119"/>
    <mergeCell ref="QFS119:QFV119"/>
    <mergeCell ref="QFW119:QFZ119"/>
    <mergeCell ref="QGA119:QGD119"/>
    <mergeCell ref="QEQ119:QET119"/>
    <mergeCell ref="QEU119:QEX119"/>
    <mergeCell ref="QEY119:QFB119"/>
    <mergeCell ref="QFC119:QFF119"/>
    <mergeCell ref="QFG119:QFJ119"/>
    <mergeCell ref="QDW119:QDZ119"/>
    <mergeCell ref="QEA119:QED119"/>
    <mergeCell ref="QEE119:QEH119"/>
    <mergeCell ref="QEI119:QEL119"/>
    <mergeCell ref="QEM119:QEP119"/>
    <mergeCell ref="QDC119:QDF119"/>
    <mergeCell ref="QDG119:QDJ119"/>
    <mergeCell ref="QDK119:QDN119"/>
    <mergeCell ref="QDO119:QDR119"/>
    <mergeCell ref="QDS119:QDV119"/>
    <mergeCell ref="QCI119:QCL119"/>
    <mergeCell ref="QCM119:QCP119"/>
    <mergeCell ref="QCQ119:QCT119"/>
    <mergeCell ref="QCU119:QCX119"/>
    <mergeCell ref="QCY119:QDB119"/>
    <mergeCell ref="QBO119:QBR119"/>
    <mergeCell ref="QBS119:QBV119"/>
    <mergeCell ref="QBW119:QBZ119"/>
    <mergeCell ref="QCA119:QCD119"/>
    <mergeCell ref="QCE119:QCH119"/>
    <mergeCell ref="QAU119:QAX119"/>
    <mergeCell ref="QAY119:QBB119"/>
    <mergeCell ref="QBC119:QBF119"/>
    <mergeCell ref="QBG119:QBJ119"/>
    <mergeCell ref="QBK119:QBN119"/>
    <mergeCell ref="QAA119:QAD119"/>
    <mergeCell ref="QAE119:QAH119"/>
    <mergeCell ref="QAI119:QAL119"/>
    <mergeCell ref="QAM119:QAP119"/>
    <mergeCell ref="QAQ119:QAT119"/>
    <mergeCell ref="PZG119:PZJ119"/>
    <mergeCell ref="PZK119:PZN119"/>
    <mergeCell ref="PZO119:PZR119"/>
    <mergeCell ref="PZS119:PZV119"/>
    <mergeCell ref="PZW119:PZZ119"/>
    <mergeCell ref="PYM119:PYP119"/>
    <mergeCell ref="PYQ119:PYT119"/>
    <mergeCell ref="PYU119:PYX119"/>
    <mergeCell ref="PYY119:PZB119"/>
    <mergeCell ref="PZC119:PZF119"/>
    <mergeCell ref="PXS119:PXV119"/>
    <mergeCell ref="PXW119:PXZ119"/>
    <mergeCell ref="PYA119:PYD119"/>
    <mergeCell ref="PYE119:PYH119"/>
    <mergeCell ref="PYI119:PYL119"/>
    <mergeCell ref="PWY119:PXB119"/>
    <mergeCell ref="PXC119:PXF119"/>
    <mergeCell ref="PXG119:PXJ119"/>
    <mergeCell ref="PXK119:PXN119"/>
    <mergeCell ref="PXO119:PXR119"/>
    <mergeCell ref="PWE119:PWH119"/>
    <mergeCell ref="PWI119:PWL119"/>
    <mergeCell ref="PWM119:PWP119"/>
    <mergeCell ref="PWQ119:PWT119"/>
    <mergeCell ref="PWU119:PWX119"/>
    <mergeCell ref="PVK119:PVN119"/>
    <mergeCell ref="PVO119:PVR119"/>
    <mergeCell ref="PVS119:PVV119"/>
    <mergeCell ref="PVW119:PVZ119"/>
    <mergeCell ref="PWA119:PWD119"/>
    <mergeCell ref="PUQ119:PUT119"/>
    <mergeCell ref="PUU119:PUX119"/>
    <mergeCell ref="PUY119:PVB119"/>
    <mergeCell ref="PVC119:PVF119"/>
    <mergeCell ref="PVG119:PVJ119"/>
    <mergeCell ref="PTW119:PTZ119"/>
    <mergeCell ref="PUA119:PUD119"/>
    <mergeCell ref="PUE119:PUH119"/>
    <mergeCell ref="PUI119:PUL119"/>
    <mergeCell ref="PUM119:PUP119"/>
    <mergeCell ref="PTC119:PTF119"/>
    <mergeCell ref="PTG119:PTJ119"/>
    <mergeCell ref="PTK119:PTN119"/>
    <mergeCell ref="PTO119:PTR119"/>
    <mergeCell ref="PTS119:PTV119"/>
    <mergeCell ref="PSI119:PSL119"/>
    <mergeCell ref="PSM119:PSP119"/>
    <mergeCell ref="PSQ119:PST119"/>
    <mergeCell ref="PSU119:PSX119"/>
    <mergeCell ref="PSY119:PTB119"/>
    <mergeCell ref="PRO119:PRR119"/>
    <mergeCell ref="PRS119:PRV119"/>
    <mergeCell ref="PRW119:PRZ119"/>
    <mergeCell ref="PSA119:PSD119"/>
    <mergeCell ref="PSE119:PSH119"/>
    <mergeCell ref="PQU119:PQX119"/>
    <mergeCell ref="PQY119:PRB119"/>
    <mergeCell ref="PRC119:PRF119"/>
    <mergeCell ref="PRG119:PRJ119"/>
    <mergeCell ref="PRK119:PRN119"/>
    <mergeCell ref="PQA119:PQD119"/>
    <mergeCell ref="PQE119:PQH119"/>
    <mergeCell ref="PQI119:PQL119"/>
    <mergeCell ref="PQM119:PQP119"/>
    <mergeCell ref="PQQ119:PQT119"/>
    <mergeCell ref="PPG119:PPJ119"/>
    <mergeCell ref="PPK119:PPN119"/>
    <mergeCell ref="PPO119:PPR119"/>
    <mergeCell ref="PPS119:PPV119"/>
    <mergeCell ref="PPW119:PPZ119"/>
    <mergeCell ref="POM119:POP119"/>
    <mergeCell ref="POQ119:POT119"/>
    <mergeCell ref="POU119:POX119"/>
    <mergeCell ref="POY119:PPB119"/>
    <mergeCell ref="PPC119:PPF119"/>
    <mergeCell ref="PNS119:PNV119"/>
    <mergeCell ref="PNW119:PNZ119"/>
    <mergeCell ref="POA119:POD119"/>
    <mergeCell ref="POE119:POH119"/>
    <mergeCell ref="POI119:POL119"/>
    <mergeCell ref="PMY119:PNB119"/>
    <mergeCell ref="PNC119:PNF119"/>
    <mergeCell ref="PNG119:PNJ119"/>
    <mergeCell ref="PNK119:PNN119"/>
    <mergeCell ref="PNO119:PNR119"/>
    <mergeCell ref="PME119:PMH119"/>
    <mergeCell ref="PMI119:PML119"/>
    <mergeCell ref="PMM119:PMP119"/>
    <mergeCell ref="PMQ119:PMT119"/>
    <mergeCell ref="PMU119:PMX119"/>
    <mergeCell ref="PLK119:PLN119"/>
    <mergeCell ref="PLO119:PLR119"/>
    <mergeCell ref="PLS119:PLV119"/>
    <mergeCell ref="PLW119:PLZ119"/>
    <mergeCell ref="PMA119:PMD119"/>
    <mergeCell ref="PKQ119:PKT119"/>
    <mergeCell ref="PKU119:PKX119"/>
    <mergeCell ref="PKY119:PLB119"/>
    <mergeCell ref="PLC119:PLF119"/>
    <mergeCell ref="PLG119:PLJ119"/>
    <mergeCell ref="PJW119:PJZ119"/>
    <mergeCell ref="PKA119:PKD119"/>
    <mergeCell ref="PKE119:PKH119"/>
    <mergeCell ref="PKI119:PKL119"/>
    <mergeCell ref="PKM119:PKP119"/>
    <mergeCell ref="PJC119:PJF119"/>
    <mergeCell ref="PJG119:PJJ119"/>
    <mergeCell ref="PJK119:PJN119"/>
    <mergeCell ref="PJO119:PJR119"/>
    <mergeCell ref="PJS119:PJV119"/>
    <mergeCell ref="PII119:PIL119"/>
    <mergeCell ref="PIM119:PIP119"/>
    <mergeCell ref="PIQ119:PIT119"/>
    <mergeCell ref="PIU119:PIX119"/>
    <mergeCell ref="PIY119:PJB119"/>
    <mergeCell ref="PHO119:PHR119"/>
    <mergeCell ref="PHS119:PHV119"/>
    <mergeCell ref="PHW119:PHZ119"/>
    <mergeCell ref="PIA119:PID119"/>
    <mergeCell ref="PIE119:PIH119"/>
    <mergeCell ref="PGU119:PGX119"/>
    <mergeCell ref="PGY119:PHB119"/>
    <mergeCell ref="PHC119:PHF119"/>
    <mergeCell ref="PHG119:PHJ119"/>
    <mergeCell ref="PHK119:PHN119"/>
    <mergeCell ref="PGA119:PGD119"/>
    <mergeCell ref="PGE119:PGH119"/>
    <mergeCell ref="PGI119:PGL119"/>
    <mergeCell ref="PGM119:PGP119"/>
    <mergeCell ref="PGQ119:PGT119"/>
    <mergeCell ref="PFG119:PFJ119"/>
    <mergeCell ref="PFK119:PFN119"/>
    <mergeCell ref="PFO119:PFR119"/>
    <mergeCell ref="PFS119:PFV119"/>
    <mergeCell ref="PFW119:PFZ119"/>
    <mergeCell ref="PEM119:PEP119"/>
    <mergeCell ref="PEQ119:PET119"/>
    <mergeCell ref="PEU119:PEX119"/>
    <mergeCell ref="PEY119:PFB119"/>
    <mergeCell ref="PFC119:PFF119"/>
    <mergeCell ref="PDS119:PDV119"/>
    <mergeCell ref="PDW119:PDZ119"/>
    <mergeCell ref="PEA119:PED119"/>
    <mergeCell ref="PEE119:PEH119"/>
    <mergeCell ref="PEI119:PEL119"/>
    <mergeCell ref="PCY119:PDB119"/>
    <mergeCell ref="PDC119:PDF119"/>
    <mergeCell ref="PDG119:PDJ119"/>
    <mergeCell ref="PDK119:PDN119"/>
    <mergeCell ref="PDO119:PDR119"/>
    <mergeCell ref="PCE119:PCH119"/>
    <mergeCell ref="PCI119:PCL119"/>
    <mergeCell ref="PCM119:PCP119"/>
    <mergeCell ref="PCQ119:PCT119"/>
    <mergeCell ref="PCU119:PCX119"/>
    <mergeCell ref="PBK119:PBN119"/>
    <mergeCell ref="PBO119:PBR119"/>
    <mergeCell ref="PBS119:PBV119"/>
    <mergeCell ref="PBW119:PBZ119"/>
    <mergeCell ref="PCA119:PCD119"/>
    <mergeCell ref="PAQ119:PAT119"/>
    <mergeCell ref="PAU119:PAX119"/>
    <mergeCell ref="PAY119:PBB119"/>
    <mergeCell ref="PBC119:PBF119"/>
    <mergeCell ref="PBG119:PBJ119"/>
    <mergeCell ref="OZW119:OZZ119"/>
    <mergeCell ref="PAA119:PAD119"/>
    <mergeCell ref="PAE119:PAH119"/>
    <mergeCell ref="PAI119:PAL119"/>
    <mergeCell ref="PAM119:PAP119"/>
    <mergeCell ref="OZC119:OZF119"/>
    <mergeCell ref="OZG119:OZJ119"/>
    <mergeCell ref="OZK119:OZN119"/>
    <mergeCell ref="OZO119:OZR119"/>
    <mergeCell ref="OZS119:OZV119"/>
    <mergeCell ref="OYI119:OYL119"/>
    <mergeCell ref="OYM119:OYP119"/>
    <mergeCell ref="OYQ119:OYT119"/>
    <mergeCell ref="OYU119:OYX119"/>
    <mergeCell ref="OYY119:OZB119"/>
    <mergeCell ref="OXO119:OXR119"/>
    <mergeCell ref="OXS119:OXV119"/>
    <mergeCell ref="OXW119:OXZ119"/>
    <mergeCell ref="OYA119:OYD119"/>
    <mergeCell ref="OYE119:OYH119"/>
    <mergeCell ref="OWU119:OWX119"/>
    <mergeCell ref="OWY119:OXB119"/>
    <mergeCell ref="OXC119:OXF119"/>
    <mergeCell ref="OXG119:OXJ119"/>
    <mergeCell ref="OXK119:OXN119"/>
    <mergeCell ref="OWA119:OWD119"/>
    <mergeCell ref="OWE119:OWH119"/>
    <mergeCell ref="OWI119:OWL119"/>
    <mergeCell ref="OWM119:OWP119"/>
    <mergeCell ref="OWQ119:OWT119"/>
    <mergeCell ref="OVG119:OVJ119"/>
    <mergeCell ref="OVK119:OVN119"/>
    <mergeCell ref="OVO119:OVR119"/>
    <mergeCell ref="OVS119:OVV119"/>
    <mergeCell ref="OVW119:OVZ119"/>
    <mergeCell ref="OUM119:OUP119"/>
    <mergeCell ref="OUQ119:OUT119"/>
    <mergeCell ref="OUU119:OUX119"/>
    <mergeCell ref="OUY119:OVB119"/>
    <mergeCell ref="OVC119:OVF119"/>
    <mergeCell ref="OTS119:OTV119"/>
    <mergeCell ref="OTW119:OTZ119"/>
    <mergeCell ref="OUA119:OUD119"/>
    <mergeCell ref="OUE119:OUH119"/>
    <mergeCell ref="OUI119:OUL119"/>
    <mergeCell ref="OSY119:OTB119"/>
    <mergeCell ref="OTC119:OTF119"/>
    <mergeCell ref="OTG119:OTJ119"/>
    <mergeCell ref="OTK119:OTN119"/>
    <mergeCell ref="OTO119:OTR119"/>
    <mergeCell ref="OSE119:OSH119"/>
    <mergeCell ref="OSI119:OSL119"/>
    <mergeCell ref="OSM119:OSP119"/>
    <mergeCell ref="OSQ119:OST119"/>
    <mergeCell ref="OSU119:OSX119"/>
    <mergeCell ref="ORK119:ORN119"/>
    <mergeCell ref="ORO119:ORR119"/>
    <mergeCell ref="ORS119:ORV119"/>
    <mergeCell ref="ORW119:ORZ119"/>
    <mergeCell ref="OSA119:OSD119"/>
    <mergeCell ref="OQQ119:OQT119"/>
    <mergeCell ref="OQU119:OQX119"/>
    <mergeCell ref="OQY119:ORB119"/>
    <mergeCell ref="ORC119:ORF119"/>
    <mergeCell ref="ORG119:ORJ119"/>
    <mergeCell ref="OPW119:OPZ119"/>
    <mergeCell ref="OQA119:OQD119"/>
    <mergeCell ref="OQE119:OQH119"/>
    <mergeCell ref="OQI119:OQL119"/>
    <mergeCell ref="OQM119:OQP119"/>
    <mergeCell ref="OPC119:OPF119"/>
    <mergeCell ref="OPG119:OPJ119"/>
    <mergeCell ref="OPK119:OPN119"/>
    <mergeCell ref="OPO119:OPR119"/>
    <mergeCell ref="OPS119:OPV119"/>
    <mergeCell ref="OOI119:OOL119"/>
    <mergeCell ref="OOM119:OOP119"/>
    <mergeCell ref="OOQ119:OOT119"/>
    <mergeCell ref="OOU119:OOX119"/>
    <mergeCell ref="OOY119:OPB119"/>
    <mergeCell ref="ONO119:ONR119"/>
    <mergeCell ref="ONS119:ONV119"/>
    <mergeCell ref="ONW119:ONZ119"/>
    <mergeCell ref="OOA119:OOD119"/>
    <mergeCell ref="OOE119:OOH119"/>
    <mergeCell ref="OMU119:OMX119"/>
    <mergeCell ref="OMY119:ONB119"/>
    <mergeCell ref="ONC119:ONF119"/>
    <mergeCell ref="ONG119:ONJ119"/>
    <mergeCell ref="ONK119:ONN119"/>
    <mergeCell ref="OMA119:OMD119"/>
    <mergeCell ref="OME119:OMH119"/>
    <mergeCell ref="OMI119:OML119"/>
    <mergeCell ref="OMM119:OMP119"/>
    <mergeCell ref="OMQ119:OMT119"/>
    <mergeCell ref="OLG119:OLJ119"/>
    <mergeCell ref="OLK119:OLN119"/>
    <mergeCell ref="OLO119:OLR119"/>
    <mergeCell ref="OLS119:OLV119"/>
    <mergeCell ref="OLW119:OLZ119"/>
    <mergeCell ref="OKM119:OKP119"/>
    <mergeCell ref="OKQ119:OKT119"/>
    <mergeCell ref="OKU119:OKX119"/>
    <mergeCell ref="OKY119:OLB119"/>
    <mergeCell ref="OLC119:OLF119"/>
    <mergeCell ref="OJS119:OJV119"/>
    <mergeCell ref="OJW119:OJZ119"/>
    <mergeCell ref="OKA119:OKD119"/>
    <mergeCell ref="OKE119:OKH119"/>
    <mergeCell ref="OKI119:OKL119"/>
    <mergeCell ref="OIY119:OJB119"/>
    <mergeCell ref="OJC119:OJF119"/>
    <mergeCell ref="OJG119:OJJ119"/>
    <mergeCell ref="OJK119:OJN119"/>
    <mergeCell ref="OJO119:OJR119"/>
    <mergeCell ref="OIE119:OIH119"/>
    <mergeCell ref="OII119:OIL119"/>
    <mergeCell ref="OIM119:OIP119"/>
    <mergeCell ref="OIQ119:OIT119"/>
    <mergeCell ref="OIU119:OIX119"/>
    <mergeCell ref="OHK119:OHN119"/>
    <mergeCell ref="OHO119:OHR119"/>
    <mergeCell ref="OHS119:OHV119"/>
    <mergeCell ref="OHW119:OHZ119"/>
    <mergeCell ref="OIA119:OID119"/>
    <mergeCell ref="OGQ119:OGT119"/>
    <mergeCell ref="OGU119:OGX119"/>
    <mergeCell ref="OGY119:OHB119"/>
    <mergeCell ref="OHC119:OHF119"/>
    <mergeCell ref="OHG119:OHJ119"/>
    <mergeCell ref="OFW119:OFZ119"/>
    <mergeCell ref="OGA119:OGD119"/>
    <mergeCell ref="OGE119:OGH119"/>
    <mergeCell ref="OGI119:OGL119"/>
    <mergeCell ref="OGM119:OGP119"/>
    <mergeCell ref="OFC119:OFF119"/>
    <mergeCell ref="OFG119:OFJ119"/>
    <mergeCell ref="OFK119:OFN119"/>
    <mergeCell ref="OFO119:OFR119"/>
    <mergeCell ref="OFS119:OFV119"/>
    <mergeCell ref="OEI119:OEL119"/>
    <mergeCell ref="OEM119:OEP119"/>
    <mergeCell ref="OEQ119:OET119"/>
    <mergeCell ref="OEU119:OEX119"/>
    <mergeCell ref="OEY119:OFB119"/>
    <mergeCell ref="ODO119:ODR119"/>
    <mergeCell ref="ODS119:ODV119"/>
    <mergeCell ref="ODW119:ODZ119"/>
    <mergeCell ref="OEA119:OED119"/>
    <mergeCell ref="OEE119:OEH119"/>
    <mergeCell ref="OCU119:OCX119"/>
    <mergeCell ref="OCY119:ODB119"/>
    <mergeCell ref="ODC119:ODF119"/>
    <mergeCell ref="ODG119:ODJ119"/>
    <mergeCell ref="ODK119:ODN119"/>
    <mergeCell ref="OCA119:OCD119"/>
    <mergeCell ref="OCE119:OCH119"/>
    <mergeCell ref="OCI119:OCL119"/>
    <mergeCell ref="OCM119:OCP119"/>
    <mergeCell ref="OCQ119:OCT119"/>
    <mergeCell ref="OBG119:OBJ119"/>
    <mergeCell ref="OBK119:OBN119"/>
    <mergeCell ref="OBO119:OBR119"/>
    <mergeCell ref="OBS119:OBV119"/>
    <mergeCell ref="OBW119:OBZ119"/>
    <mergeCell ref="OAM119:OAP119"/>
    <mergeCell ref="OAQ119:OAT119"/>
    <mergeCell ref="OAU119:OAX119"/>
    <mergeCell ref="OAY119:OBB119"/>
    <mergeCell ref="OBC119:OBF119"/>
    <mergeCell ref="NZS119:NZV119"/>
    <mergeCell ref="NZW119:NZZ119"/>
    <mergeCell ref="OAA119:OAD119"/>
    <mergeCell ref="OAE119:OAH119"/>
    <mergeCell ref="OAI119:OAL119"/>
    <mergeCell ref="NYY119:NZB119"/>
    <mergeCell ref="NZC119:NZF119"/>
    <mergeCell ref="NZG119:NZJ119"/>
    <mergeCell ref="NZK119:NZN119"/>
    <mergeCell ref="NZO119:NZR119"/>
    <mergeCell ref="NYE119:NYH119"/>
    <mergeCell ref="NYI119:NYL119"/>
    <mergeCell ref="NYM119:NYP119"/>
    <mergeCell ref="NYQ119:NYT119"/>
    <mergeCell ref="NYU119:NYX119"/>
    <mergeCell ref="NXK119:NXN119"/>
    <mergeCell ref="NXO119:NXR119"/>
    <mergeCell ref="NXS119:NXV119"/>
    <mergeCell ref="NXW119:NXZ119"/>
    <mergeCell ref="NYA119:NYD119"/>
    <mergeCell ref="NWQ119:NWT119"/>
    <mergeCell ref="NWU119:NWX119"/>
    <mergeCell ref="NWY119:NXB119"/>
    <mergeCell ref="NXC119:NXF119"/>
    <mergeCell ref="NXG119:NXJ119"/>
    <mergeCell ref="NVW119:NVZ119"/>
    <mergeCell ref="NWA119:NWD119"/>
    <mergeCell ref="NWE119:NWH119"/>
    <mergeCell ref="NWI119:NWL119"/>
    <mergeCell ref="NWM119:NWP119"/>
    <mergeCell ref="NVC119:NVF119"/>
    <mergeCell ref="NVG119:NVJ119"/>
    <mergeCell ref="NVK119:NVN119"/>
    <mergeCell ref="NVO119:NVR119"/>
    <mergeCell ref="NVS119:NVV119"/>
    <mergeCell ref="NUI119:NUL119"/>
    <mergeCell ref="NUM119:NUP119"/>
    <mergeCell ref="NUQ119:NUT119"/>
    <mergeCell ref="NUU119:NUX119"/>
    <mergeCell ref="NUY119:NVB119"/>
    <mergeCell ref="NTO119:NTR119"/>
    <mergeCell ref="NTS119:NTV119"/>
    <mergeCell ref="NTW119:NTZ119"/>
    <mergeCell ref="NUA119:NUD119"/>
    <mergeCell ref="NUE119:NUH119"/>
    <mergeCell ref="NSU119:NSX119"/>
    <mergeCell ref="NSY119:NTB119"/>
    <mergeCell ref="NTC119:NTF119"/>
    <mergeCell ref="NTG119:NTJ119"/>
    <mergeCell ref="NTK119:NTN119"/>
    <mergeCell ref="NSA119:NSD119"/>
    <mergeCell ref="NSE119:NSH119"/>
    <mergeCell ref="NSI119:NSL119"/>
    <mergeCell ref="NSM119:NSP119"/>
    <mergeCell ref="NSQ119:NST119"/>
    <mergeCell ref="NRG119:NRJ119"/>
    <mergeCell ref="NRK119:NRN119"/>
    <mergeCell ref="NRO119:NRR119"/>
    <mergeCell ref="NRS119:NRV119"/>
    <mergeCell ref="NRW119:NRZ119"/>
    <mergeCell ref="NQM119:NQP119"/>
    <mergeCell ref="NQQ119:NQT119"/>
    <mergeCell ref="NQU119:NQX119"/>
    <mergeCell ref="NQY119:NRB119"/>
    <mergeCell ref="NRC119:NRF119"/>
    <mergeCell ref="NPS119:NPV119"/>
    <mergeCell ref="NPW119:NPZ119"/>
    <mergeCell ref="NQA119:NQD119"/>
    <mergeCell ref="NQE119:NQH119"/>
    <mergeCell ref="NQI119:NQL119"/>
    <mergeCell ref="NOY119:NPB119"/>
    <mergeCell ref="NPC119:NPF119"/>
    <mergeCell ref="NPG119:NPJ119"/>
    <mergeCell ref="NPK119:NPN119"/>
    <mergeCell ref="NPO119:NPR119"/>
    <mergeCell ref="NOE119:NOH119"/>
    <mergeCell ref="NOI119:NOL119"/>
    <mergeCell ref="NOM119:NOP119"/>
    <mergeCell ref="NOQ119:NOT119"/>
    <mergeCell ref="NOU119:NOX119"/>
    <mergeCell ref="NNK119:NNN119"/>
    <mergeCell ref="NNO119:NNR119"/>
    <mergeCell ref="NNS119:NNV119"/>
    <mergeCell ref="NNW119:NNZ119"/>
    <mergeCell ref="NOA119:NOD119"/>
    <mergeCell ref="NMQ119:NMT119"/>
    <mergeCell ref="NMU119:NMX119"/>
    <mergeCell ref="NMY119:NNB119"/>
    <mergeCell ref="NNC119:NNF119"/>
    <mergeCell ref="NNG119:NNJ119"/>
    <mergeCell ref="NLW119:NLZ119"/>
    <mergeCell ref="NMA119:NMD119"/>
    <mergeCell ref="NME119:NMH119"/>
    <mergeCell ref="NMI119:NML119"/>
    <mergeCell ref="NMM119:NMP119"/>
    <mergeCell ref="NLC119:NLF119"/>
    <mergeCell ref="NLG119:NLJ119"/>
    <mergeCell ref="NLK119:NLN119"/>
    <mergeCell ref="NLO119:NLR119"/>
    <mergeCell ref="NLS119:NLV119"/>
    <mergeCell ref="NKI119:NKL119"/>
    <mergeCell ref="NKM119:NKP119"/>
    <mergeCell ref="NKQ119:NKT119"/>
    <mergeCell ref="NKU119:NKX119"/>
    <mergeCell ref="NKY119:NLB119"/>
    <mergeCell ref="NJO119:NJR119"/>
    <mergeCell ref="NJS119:NJV119"/>
    <mergeCell ref="NJW119:NJZ119"/>
    <mergeCell ref="NKA119:NKD119"/>
    <mergeCell ref="NKE119:NKH119"/>
    <mergeCell ref="NIU119:NIX119"/>
    <mergeCell ref="NIY119:NJB119"/>
    <mergeCell ref="NJC119:NJF119"/>
    <mergeCell ref="NJG119:NJJ119"/>
    <mergeCell ref="NJK119:NJN119"/>
    <mergeCell ref="NIA119:NID119"/>
    <mergeCell ref="NIE119:NIH119"/>
    <mergeCell ref="NII119:NIL119"/>
    <mergeCell ref="NIM119:NIP119"/>
    <mergeCell ref="NIQ119:NIT119"/>
    <mergeCell ref="NHG119:NHJ119"/>
    <mergeCell ref="NHK119:NHN119"/>
    <mergeCell ref="NHO119:NHR119"/>
    <mergeCell ref="NHS119:NHV119"/>
    <mergeCell ref="NHW119:NHZ119"/>
    <mergeCell ref="NGM119:NGP119"/>
    <mergeCell ref="NGQ119:NGT119"/>
    <mergeCell ref="NGU119:NGX119"/>
    <mergeCell ref="NGY119:NHB119"/>
    <mergeCell ref="NHC119:NHF119"/>
    <mergeCell ref="NFS119:NFV119"/>
    <mergeCell ref="NFW119:NFZ119"/>
    <mergeCell ref="NGA119:NGD119"/>
    <mergeCell ref="NGE119:NGH119"/>
    <mergeCell ref="NGI119:NGL119"/>
    <mergeCell ref="NEY119:NFB119"/>
    <mergeCell ref="NFC119:NFF119"/>
    <mergeCell ref="NFG119:NFJ119"/>
    <mergeCell ref="NFK119:NFN119"/>
    <mergeCell ref="NFO119:NFR119"/>
    <mergeCell ref="NEE119:NEH119"/>
    <mergeCell ref="NEI119:NEL119"/>
    <mergeCell ref="NEM119:NEP119"/>
    <mergeCell ref="NEQ119:NET119"/>
    <mergeCell ref="NEU119:NEX119"/>
    <mergeCell ref="NDK119:NDN119"/>
    <mergeCell ref="NDO119:NDR119"/>
    <mergeCell ref="NDS119:NDV119"/>
    <mergeCell ref="NDW119:NDZ119"/>
    <mergeCell ref="NEA119:NED119"/>
    <mergeCell ref="NCQ119:NCT119"/>
    <mergeCell ref="NCU119:NCX119"/>
    <mergeCell ref="NCY119:NDB119"/>
    <mergeCell ref="NDC119:NDF119"/>
    <mergeCell ref="NDG119:NDJ119"/>
    <mergeCell ref="NBW119:NBZ119"/>
    <mergeCell ref="NCA119:NCD119"/>
    <mergeCell ref="NCE119:NCH119"/>
    <mergeCell ref="NCI119:NCL119"/>
    <mergeCell ref="NCM119:NCP119"/>
    <mergeCell ref="NBC119:NBF119"/>
    <mergeCell ref="NBG119:NBJ119"/>
    <mergeCell ref="NBK119:NBN119"/>
    <mergeCell ref="NBO119:NBR119"/>
    <mergeCell ref="NBS119:NBV119"/>
    <mergeCell ref="NAI119:NAL119"/>
    <mergeCell ref="NAM119:NAP119"/>
    <mergeCell ref="NAQ119:NAT119"/>
    <mergeCell ref="NAU119:NAX119"/>
    <mergeCell ref="NAY119:NBB119"/>
    <mergeCell ref="MZO119:MZR119"/>
    <mergeCell ref="MZS119:MZV119"/>
    <mergeCell ref="MZW119:MZZ119"/>
    <mergeCell ref="NAA119:NAD119"/>
    <mergeCell ref="NAE119:NAH119"/>
    <mergeCell ref="MYU119:MYX119"/>
    <mergeCell ref="MYY119:MZB119"/>
    <mergeCell ref="MZC119:MZF119"/>
    <mergeCell ref="MZG119:MZJ119"/>
    <mergeCell ref="MZK119:MZN119"/>
    <mergeCell ref="MYA119:MYD119"/>
    <mergeCell ref="MYE119:MYH119"/>
    <mergeCell ref="MYI119:MYL119"/>
    <mergeCell ref="MYM119:MYP119"/>
    <mergeCell ref="MYQ119:MYT119"/>
    <mergeCell ref="MXG119:MXJ119"/>
    <mergeCell ref="MXK119:MXN119"/>
    <mergeCell ref="MXO119:MXR119"/>
    <mergeCell ref="MXS119:MXV119"/>
    <mergeCell ref="MXW119:MXZ119"/>
    <mergeCell ref="MWM119:MWP119"/>
    <mergeCell ref="MWQ119:MWT119"/>
    <mergeCell ref="MWU119:MWX119"/>
    <mergeCell ref="MWY119:MXB119"/>
    <mergeCell ref="MXC119:MXF119"/>
    <mergeCell ref="MVS119:MVV119"/>
    <mergeCell ref="MVW119:MVZ119"/>
    <mergeCell ref="MWA119:MWD119"/>
    <mergeCell ref="MWE119:MWH119"/>
    <mergeCell ref="MWI119:MWL119"/>
    <mergeCell ref="MUY119:MVB119"/>
    <mergeCell ref="MVC119:MVF119"/>
    <mergeCell ref="MVG119:MVJ119"/>
    <mergeCell ref="MVK119:MVN119"/>
    <mergeCell ref="MVO119:MVR119"/>
    <mergeCell ref="MUE119:MUH119"/>
    <mergeCell ref="MUI119:MUL119"/>
    <mergeCell ref="MUM119:MUP119"/>
    <mergeCell ref="MUQ119:MUT119"/>
    <mergeCell ref="MUU119:MUX119"/>
    <mergeCell ref="MTK119:MTN119"/>
    <mergeCell ref="MTO119:MTR119"/>
    <mergeCell ref="MTS119:MTV119"/>
    <mergeCell ref="MTW119:MTZ119"/>
    <mergeCell ref="MUA119:MUD119"/>
    <mergeCell ref="MSQ119:MST119"/>
    <mergeCell ref="MSU119:MSX119"/>
    <mergeCell ref="MSY119:MTB119"/>
    <mergeCell ref="MTC119:MTF119"/>
    <mergeCell ref="MTG119:MTJ119"/>
    <mergeCell ref="MRW119:MRZ119"/>
    <mergeCell ref="MSA119:MSD119"/>
    <mergeCell ref="MSE119:MSH119"/>
    <mergeCell ref="MSI119:MSL119"/>
    <mergeCell ref="MSM119:MSP119"/>
    <mergeCell ref="MRC119:MRF119"/>
    <mergeCell ref="MRG119:MRJ119"/>
    <mergeCell ref="MRK119:MRN119"/>
    <mergeCell ref="MRO119:MRR119"/>
    <mergeCell ref="MRS119:MRV119"/>
    <mergeCell ref="MQI119:MQL119"/>
    <mergeCell ref="MQM119:MQP119"/>
    <mergeCell ref="MQQ119:MQT119"/>
    <mergeCell ref="MQU119:MQX119"/>
    <mergeCell ref="MQY119:MRB119"/>
    <mergeCell ref="MPO119:MPR119"/>
    <mergeCell ref="MPS119:MPV119"/>
    <mergeCell ref="MPW119:MPZ119"/>
    <mergeCell ref="MQA119:MQD119"/>
    <mergeCell ref="MQE119:MQH119"/>
    <mergeCell ref="MOU119:MOX119"/>
    <mergeCell ref="MOY119:MPB119"/>
    <mergeCell ref="MPC119:MPF119"/>
    <mergeCell ref="MPG119:MPJ119"/>
    <mergeCell ref="MPK119:MPN119"/>
    <mergeCell ref="MOA119:MOD119"/>
    <mergeCell ref="MOE119:MOH119"/>
    <mergeCell ref="MOI119:MOL119"/>
    <mergeCell ref="MOM119:MOP119"/>
    <mergeCell ref="MOQ119:MOT119"/>
    <mergeCell ref="MNG119:MNJ119"/>
    <mergeCell ref="MNK119:MNN119"/>
    <mergeCell ref="MNO119:MNR119"/>
    <mergeCell ref="MNS119:MNV119"/>
    <mergeCell ref="MNW119:MNZ119"/>
    <mergeCell ref="MMM119:MMP119"/>
    <mergeCell ref="MMQ119:MMT119"/>
    <mergeCell ref="MMU119:MMX119"/>
    <mergeCell ref="MMY119:MNB119"/>
    <mergeCell ref="MNC119:MNF119"/>
    <mergeCell ref="MLS119:MLV119"/>
    <mergeCell ref="MLW119:MLZ119"/>
    <mergeCell ref="MMA119:MMD119"/>
    <mergeCell ref="MME119:MMH119"/>
    <mergeCell ref="MMI119:MML119"/>
    <mergeCell ref="MKY119:MLB119"/>
    <mergeCell ref="MLC119:MLF119"/>
    <mergeCell ref="MLG119:MLJ119"/>
    <mergeCell ref="MLK119:MLN119"/>
    <mergeCell ref="MLO119:MLR119"/>
    <mergeCell ref="MKE119:MKH119"/>
    <mergeCell ref="MKI119:MKL119"/>
    <mergeCell ref="MKM119:MKP119"/>
    <mergeCell ref="MKQ119:MKT119"/>
    <mergeCell ref="MKU119:MKX119"/>
    <mergeCell ref="MJK119:MJN119"/>
    <mergeCell ref="MJO119:MJR119"/>
    <mergeCell ref="MJS119:MJV119"/>
    <mergeCell ref="MJW119:MJZ119"/>
    <mergeCell ref="MKA119:MKD119"/>
    <mergeCell ref="MIQ119:MIT119"/>
    <mergeCell ref="MIU119:MIX119"/>
    <mergeCell ref="MIY119:MJB119"/>
    <mergeCell ref="MJC119:MJF119"/>
    <mergeCell ref="MJG119:MJJ119"/>
    <mergeCell ref="MHW119:MHZ119"/>
    <mergeCell ref="MIA119:MID119"/>
    <mergeCell ref="MIE119:MIH119"/>
    <mergeCell ref="MII119:MIL119"/>
    <mergeCell ref="MIM119:MIP119"/>
    <mergeCell ref="MHC119:MHF119"/>
    <mergeCell ref="MHG119:MHJ119"/>
    <mergeCell ref="MHK119:MHN119"/>
    <mergeCell ref="MHO119:MHR119"/>
    <mergeCell ref="MHS119:MHV119"/>
    <mergeCell ref="MGI119:MGL119"/>
    <mergeCell ref="MGM119:MGP119"/>
    <mergeCell ref="MGQ119:MGT119"/>
    <mergeCell ref="MGU119:MGX119"/>
    <mergeCell ref="MGY119:MHB119"/>
    <mergeCell ref="MFO119:MFR119"/>
    <mergeCell ref="MFS119:MFV119"/>
    <mergeCell ref="MFW119:MFZ119"/>
    <mergeCell ref="MGA119:MGD119"/>
    <mergeCell ref="MGE119:MGH119"/>
    <mergeCell ref="MEU119:MEX119"/>
    <mergeCell ref="MEY119:MFB119"/>
    <mergeCell ref="MFC119:MFF119"/>
    <mergeCell ref="MFG119:MFJ119"/>
    <mergeCell ref="MFK119:MFN119"/>
    <mergeCell ref="MEA119:MED119"/>
    <mergeCell ref="MEE119:MEH119"/>
    <mergeCell ref="MEI119:MEL119"/>
    <mergeCell ref="MEM119:MEP119"/>
    <mergeCell ref="MEQ119:MET119"/>
    <mergeCell ref="MDG119:MDJ119"/>
    <mergeCell ref="MDK119:MDN119"/>
    <mergeCell ref="MDO119:MDR119"/>
    <mergeCell ref="MDS119:MDV119"/>
    <mergeCell ref="MDW119:MDZ119"/>
    <mergeCell ref="MCM119:MCP119"/>
    <mergeCell ref="MCQ119:MCT119"/>
    <mergeCell ref="MCU119:MCX119"/>
    <mergeCell ref="MCY119:MDB119"/>
    <mergeCell ref="MDC119:MDF119"/>
    <mergeCell ref="MBS119:MBV119"/>
    <mergeCell ref="MBW119:MBZ119"/>
    <mergeCell ref="MCA119:MCD119"/>
    <mergeCell ref="MCE119:MCH119"/>
    <mergeCell ref="MCI119:MCL119"/>
    <mergeCell ref="MAY119:MBB119"/>
    <mergeCell ref="MBC119:MBF119"/>
    <mergeCell ref="MBG119:MBJ119"/>
    <mergeCell ref="MBK119:MBN119"/>
    <mergeCell ref="MBO119:MBR119"/>
    <mergeCell ref="MAE119:MAH119"/>
    <mergeCell ref="MAI119:MAL119"/>
    <mergeCell ref="MAM119:MAP119"/>
    <mergeCell ref="MAQ119:MAT119"/>
    <mergeCell ref="MAU119:MAX119"/>
    <mergeCell ref="LZK119:LZN119"/>
    <mergeCell ref="LZO119:LZR119"/>
    <mergeCell ref="LZS119:LZV119"/>
    <mergeCell ref="LZW119:LZZ119"/>
    <mergeCell ref="MAA119:MAD119"/>
    <mergeCell ref="LYQ119:LYT119"/>
    <mergeCell ref="LYU119:LYX119"/>
    <mergeCell ref="LYY119:LZB119"/>
    <mergeCell ref="LZC119:LZF119"/>
    <mergeCell ref="LZG119:LZJ119"/>
    <mergeCell ref="LXW119:LXZ119"/>
    <mergeCell ref="LYA119:LYD119"/>
    <mergeCell ref="LYE119:LYH119"/>
    <mergeCell ref="LYI119:LYL119"/>
    <mergeCell ref="LYM119:LYP119"/>
    <mergeCell ref="LXC119:LXF119"/>
    <mergeCell ref="LXG119:LXJ119"/>
    <mergeCell ref="LXK119:LXN119"/>
    <mergeCell ref="LXO119:LXR119"/>
    <mergeCell ref="LXS119:LXV119"/>
    <mergeCell ref="LWI119:LWL119"/>
    <mergeCell ref="LWM119:LWP119"/>
    <mergeCell ref="LWQ119:LWT119"/>
    <mergeCell ref="LWU119:LWX119"/>
    <mergeCell ref="LWY119:LXB119"/>
    <mergeCell ref="LVO119:LVR119"/>
    <mergeCell ref="LVS119:LVV119"/>
    <mergeCell ref="LVW119:LVZ119"/>
    <mergeCell ref="LWA119:LWD119"/>
    <mergeCell ref="LWE119:LWH119"/>
    <mergeCell ref="LUU119:LUX119"/>
    <mergeCell ref="LUY119:LVB119"/>
    <mergeCell ref="LVC119:LVF119"/>
    <mergeCell ref="LVG119:LVJ119"/>
    <mergeCell ref="LVK119:LVN119"/>
    <mergeCell ref="LUA119:LUD119"/>
    <mergeCell ref="LUE119:LUH119"/>
    <mergeCell ref="LUI119:LUL119"/>
    <mergeCell ref="LUM119:LUP119"/>
    <mergeCell ref="LUQ119:LUT119"/>
    <mergeCell ref="LTG119:LTJ119"/>
    <mergeCell ref="LTK119:LTN119"/>
    <mergeCell ref="LTO119:LTR119"/>
    <mergeCell ref="LTS119:LTV119"/>
    <mergeCell ref="LTW119:LTZ119"/>
    <mergeCell ref="LSM119:LSP119"/>
    <mergeCell ref="LSQ119:LST119"/>
    <mergeCell ref="LSU119:LSX119"/>
    <mergeCell ref="LSY119:LTB119"/>
    <mergeCell ref="LTC119:LTF119"/>
    <mergeCell ref="LRS119:LRV119"/>
    <mergeCell ref="LRW119:LRZ119"/>
    <mergeCell ref="LSA119:LSD119"/>
    <mergeCell ref="LSE119:LSH119"/>
    <mergeCell ref="LSI119:LSL119"/>
    <mergeCell ref="LQY119:LRB119"/>
    <mergeCell ref="LRC119:LRF119"/>
    <mergeCell ref="LRG119:LRJ119"/>
    <mergeCell ref="LRK119:LRN119"/>
    <mergeCell ref="LRO119:LRR119"/>
    <mergeCell ref="LQE119:LQH119"/>
    <mergeCell ref="LQI119:LQL119"/>
    <mergeCell ref="LQM119:LQP119"/>
    <mergeCell ref="LQQ119:LQT119"/>
    <mergeCell ref="LQU119:LQX119"/>
    <mergeCell ref="LPK119:LPN119"/>
    <mergeCell ref="LPO119:LPR119"/>
    <mergeCell ref="LPS119:LPV119"/>
    <mergeCell ref="LPW119:LPZ119"/>
    <mergeCell ref="LQA119:LQD119"/>
    <mergeCell ref="LOQ119:LOT119"/>
    <mergeCell ref="LOU119:LOX119"/>
    <mergeCell ref="LOY119:LPB119"/>
    <mergeCell ref="LPC119:LPF119"/>
    <mergeCell ref="LPG119:LPJ119"/>
    <mergeCell ref="LNW119:LNZ119"/>
    <mergeCell ref="LOA119:LOD119"/>
    <mergeCell ref="LOE119:LOH119"/>
    <mergeCell ref="LOI119:LOL119"/>
    <mergeCell ref="LOM119:LOP119"/>
    <mergeCell ref="LNC119:LNF119"/>
    <mergeCell ref="LNG119:LNJ119"/>
    <mergeCell ref="LNK119:LNN119"/>
    <mergeCell ref="LNO119:LNR119"/>
    <mergeCell ref="LNS119:LNV119"/>
    <mergeCell ref="LMI119:LML119"/>
    <mergeCell ref="LMM119:LMP119"/>
    <mergeCell ref="LMQ119:LMT119"/>
    <mergeCell ref="LMU119:LMX119"/>
    <mergeCell ref="LMY119:LNB119"/>
    <mergeCell ref="LLO119:LLR119"/>
    <mergeCell ref="LLS119:LLV119"/>
    <mergeCell ref="LLW119:LLZ119"/>
    <mergeCell ref="LMA119:LMD119"/>
    <mergeCell ref="LME119:LMH119"/>
    <mergeCell ref="LKU119:LKX119"/>
    <mergeCell ref="LKY119:LLB119"/>
    <mergeCell ref="LLC119:LLF119"/>
    <mergeCell ref="LLG119:LLJ119"/>
    <mergeCell ref="LLK119:LLN119"/>
    <mergeCell ref="LKA119:LKD119"/>
    <mergeCell ref="LKE119:LKH119"/>
    <mergeCell ref="LKI119:LKL119"/>
    <mergeCell ref="LKM119:LKP119"/>
    <mergeCell ref="LKQ119:LKT119"/>
    <mergeCell ref="LJG119:LJJ119"/>
    <mergeCell ref="LJK119:LJN119"/>
    <mergeCell ref="LJO119:LJR119"/>
    <mergeCell ref="LJS119:LJV119"/>
    <mergeCell ref="LJW119:LJZ119"/>
    <mergeCell ref="LIM119:LIP119"/>
    <mergeCell ref="LIQ119:LIT119"/>
    <mergeCell ref="LIU119:LIX119"/>
    <mergeCell ref="LIY119:LJB119"/>
    <mergeCell ref="LJC119:LJF119"/>
    <mergeCell ref="LHS119:LHV119"/>
    <mergeCell ref="LHW119:LHZ119"/>
    <mergeCell ref="LIA119:LID119"/>
    <mergeCell ref="LIE119:LIH119"/>
    <mergeCell ref="LII119:LIL119"/>
    <mergeCell ref="LGY119:LHB119"/>
    <mergeCell ref="LHC119:LHF119"/>
    <mergeCell ref="LHG119:LHJ119"/>
    <mergeCell ref="LHK119:LHN119"/>
    <mergeCell ref="LHO119:LHR119"/>
    <mergeCell ref="LGE119:LGH119"/>
    <mergeCell ref="LGI119:LGL119"/>
    <mergeCell ref="LGM119:LGP119"/>
    <mergeCell ref="LGQ119:LGT119"/>
    <mergeCell ref="LGU119:LGX119"/>
    <mergeCell ref="LFK119:LFN119"/>
    <mergeCell ref="LFO119:LFR119"/>
    <mergeCell ref="LFS119:LFV119"/>
    <mergeCell ref="LFW119:LFZ119"/>
    <mergeCell ref="LGA119:LGD119"/>
    <mergeCell ref="LEQ119:LET119"/>
    <mergeCell ref="LEU119:LEX119"/>
    <mergeCell ref="LEY119:LFB119"/>
    <mergeCell ref="LFC119:LFF119"/>
    <mergeCell ref="LFG119:LFJ119"/>
    <mergeCell ref="LDW119:LDZ119"/>
    <mergeCell ref="LEA119:LED119"/>
    <mergeCell ref="LEE119:LEH119"/>
    <mergeCell ref="LEI119:LEL119"/>
    <mergeCell ref="LEM119:LEP119"/>
    <mergeCell ref="LDC119:LDF119"/>
    <mergeCell ref="LDG119:LDJ119"/>
    <mergeCell ref="LDK119:LDN119"/>
    <mergeCell ref="LDO119:LDR119"/>
    <mergeCell ref="LDS119:LDV119"/>
    <mergeCell ref="LCI119:LCL119"/>
    <mergeCell ref="LCM119:LCP119"/>
    <mergeCell ref="LCQ119:LCT119"/>
    <mergeCell ref="LCU119:LCX119"/>
    <mergeCell ref="LCY119:LDB119"/>
    <mergeCell ref="LBO119:LBR119"/>
    <mergeCell ref="LBS119:LBV119"/>
    <mergeCell ref="LBW119:LBZ119"/>
    <mergeCell ref="LCA119:LCD119"/>
    <mergeCell ref="LCE119:LCH119"/>
    <mergeCell ref="LAU119:LAX119"/>
    <mergeCell ref="LAY119:LBB119"/>
    <mergeCell ref="LBC119:LBF119"/>
    <mergeCell ref="LBG119:LBJ119"/>
    <mergeCell ref="LBK119:LBN119"/>
    <mergeCell ref="LAA119:LAD119"/>
    <mergeCell ref="LAE119:LAH119"/>
    <mergeCell ref="LAI119:LAL119"/>
    <mergeCell ref="LAM119:LAP119"/>
    <mergeCell ref="LAQ119:LAT119"/>
    <mergeCell ref="KZG119:KZJ119"/>
    <mergeCell ref="KZK119:KZN119"/>
    <mergeCell ref="KZO119:KZR119"/>
    <mergeCell ref="KZS119:KZV119"/>
    <mergeCell ref="KZW119:KZZ119"/>
    <mergeCell ref="KYM119:KYP119"/>
    <mergeCell ref="KYQ119:KYT119"/>
    <mergeCell ref="KYU119:KYX119"/>
    <mergeCell ref="KYY119:KZB119"/>
    <mergeCell ref="KZC119:KZF119"/>
    <mergeCell ref="KXS119:KXV119"/>
    <mergeCell ref="KXW119:KXZ119"/>
    <mergeCell ref="KYA119:KYD119"/>
    <mergeCell ref="KYE119:KYH119"/>
    <mergeCell ref="KYI119:KYL119"/>
    <mergeCell ref="KWY119:KXB119"/>
    <mergeCell ref="KXC119:KXF119"/>
    <mergeCell ref="KXG119:KXJ119"/>
    <mergeCell ref="KXK119:KXN119"/>
    <mergeCell ref="KXO119:KXR119"/>
    <mergeCell ref="KWE119:KWH119"/>
    <mergeCell ref="KWI119:KWL119"/>
    <mergeCell ref="KWM119:KWP119"/>
    <mergeCell ref="KWQ119:KWT119"/>
    <mergeCell ref="KWU119:KWX119"/>
    <mergeCell ref="KVK119:KVN119"/>
    <mergeCell ref="KVO119:KVR119"/>
    <mergeCell ref="KVS119:KVV119"/>
    <mergeCell ref="KVW119:KVZ119"/>
    <mergeCell ref="KWA119:KWD119"/>
    <mergeCell ref="KUQ119:KUT119"/>
    <mergeCell ref="KUU119:KUX119"/>
    <mergeCell ref="KUY119:KVB119"/>
    <mergeCell ref="KVC119:KVF119"/>
    <mergeCell ref="KVG119:KVJ119"/>
    <mergeCell ref="KTW119:KTZ119"/>
    <mergeCell ref="KUA119:KUD119"/>
    <mergeCell ref="KUE119:KUH119"/>
    <mergeCell ref="KUI119:KUL119"/>
    <mergeCell ref="KUM119:KUP119"/>
    <mergeCell ref="KTC119:KTF119"/>
    <mergeCell ref="KTG119:KTJ119"/>
    <mergeCell ref="KTK119:KTN119"/>
    <mergeCell ref="KTO119:KTR119"/>
    <mergeCell ref="KTS119:KTV119"/>
    <mergeCell ref="KSI119:KSL119"/>
    <mergeCell ref="KSM119:KSP119"/>
    <mergeCell ref="KSQ119:KST119"/>
    <mergeCell ref="KSU119:KSX119"/>
    <mergeCell ref="KSY119:KTB119"/>
    <mergeCell ref="KRO119:KRR119"/>
    <mergeCell ref="KRS119:KRV119"/>
    <mergeCell ref="KRW119:KRZ119"/>
    <mergeCell ref="KSA119:KSD119"/>
    <mergeCell ref="KSE119:KSH119"/>
    <mergeCell ref="KQU119:KQX119"/>
    <mergeCell ref="KQY119:KRB119"/>
    <mergeCell ref="KRC119:KRF119"/>
    <mergeCell ref="KRG119:KRJ119"/>
    <mergeCell ref="KRK119:KRN119"/>
    <mergeCell ref="KQA119:KQD119"/>
    <mergeCell ref="KQE119:KQH119"/>
    <mergeCell ref="KQI119:KQL119"/>
    <mergeCell ref="KQM119:KQP119"/>
    <mergeCell ref="KQQ119:KQT119"/>
    <mergeCell ref="KPG119:KPJ119"/>
    <mergeCell ref="KPK119:KPN119"/>
    <mergeCell ref="KPO119:KPR119"/>
    <mergeCell ref="KPS119:KPV119"/>
    <mergeCell ref="KPW119:KPZ119"/>
    <mergeCell ref="KOM119:KOP119"/>
    <mergeCell ref="KOQ119:KOT119"/>
    <mergeCell ref="KOU119:KOX119"/>
    <mergeCell ref="KOY119:KPB119"/>
    <mergeCell ref="KPC119:KPF119"/>
    <mergeCell ref="KNS119:KNV119"/>
    <mergeCell ref="KNW119:KNZ119"/>
    <mergeCell ref="KOA119:KOD119"/>
    <mergeCell ref="KOE119:KOH119"/>
    <mergeCell ref="KOI119:KOL119"/>
    <mergeCell ref="KMY119:KNB119"/>
    <mergeCell ref="KNC119:KNF119"/>
    <mergeCell ref="KNG119:KNJ119"/>
    <mergeCell ref="KNK119:KNN119"/>
    <mergeCell ref="KNO119:KNR119"/>
    <mergeCell ref="KME119:KMH119"/>
    <mergeCell ref="KMI119:KML119"/>
    <mergeCell ref="KMM119:KMP119"/>
    <mergeCell ref="KMQ119:KMT119"/>
    <mergeCell ref="KMU119:KMX119"/>
    <mergeCell ref="KLK119:KLN119"/>
    <mergeCell ref="KLO119:KLR119"/>
    <mergeCell ref="KLS119:KLV119"/>
    <mergeCell ref="KLW119:KLZ119"/>
    <mergeCell ref="KMA119:KMD119"/>
    <mergeCell ref="KKQ119:KKT119"/>
    <mergeCell ref="KKU119:KKX119"/>
    <mergeCell ref="KKY119:KLB119"/>
    <mergeCell ref="KLC119:KLF119"/>
    <mergeCell ref="KLG119:KLJ119"/>
    <mergeCell ref="KJW119:KJZ119"/>
    <mergeCell ref="KKA119:KKD119"/>
    <mergeCell ref="KKE119:KKH119"/>
    <mergeCell ref="KKI119:KKL119"/>
    <mergeCell ref="KKM119:KKP119"/>
    <mergeCell ref="KJC119:KJF119"/>
    <mergeCell ref="KJG119:KJJ119"/>
    <mergeCell ref="KJK119:KJN119"/>
    <mergeCell ref="KJO119:KJR119"/>
    <mergeCell ref="KJS119:KJV119"/>
    <mergeCell ref="KII119:KIL119"/>
    <mergeCell ref="KIM119:KIP119"/>
    <mergeCell ref="KIQ119:KIT119"/>
    <mergeCell ref="KIU119:KIX119"/>
    <mergeCell ref="KIY119:KJB119"/>
    <mergeCell ref="KHO119:KHR119"/>
    <mergeCell ref="KHS119:KHV119"/>
    <mergeCell ref="KHW119:KHZ119"/>
    <mergeCell ref="KIA119:KID119"/>
    <mergeCell ref="KIE119:KIH119"/>
    <mergeCell ref="KGU119:KGX119"/>
    <mergeCell ref="KGY119:KHB119"/>
    <mergeCell ref="KHC119:KHF119"/>
    <mergeCell ref="KHG119:KHJ119"/>
    <mergeCell ref="KHK119:KHN119"/>
    <mergeCell ref="KGA119:KGD119"/>
    <mergeCell ref="KGE119:KGH119"/>
    <mergeCell ref="KGI119:KGL119"/>
    <mergeCell ref="KGM119:KGP119"/>
    <mergeCell ref="KGQ119:KGT119"/>
    <mergeCell ref="KFG119:KFJ119"/>
    <mergeCell ref="KFK119:KFN119"/>
    <mergeCell ref="KFO119:KFR119"/>
    <mergeCell ref="KFS119:KFV119"/>
    <mergeCell ref="KFW119:KFZ119"/>
    <mergeCell ref="KEM119:KEP119"/>
    <mergeCell ref="KEQ119:KET119"/>
    <mergeCell ref="KEU119:KEX119"/>
    <mergeCell ref="KEY119:KFB119"/>
    <mergeCell ref="KFC119:KFF119"/>
    <mergeCell ref="KDS119:KDV119"/>
    <mergeCell ref="KDW119:KDZ119"/>
    <mergeCell ref="KEA119:KED119"/>
    <mergeCell ref="KEE119:KEH119"/>
    <mergeCell ref="KEI119:KEL119"/>
    <mergeCell ref="KCY119:KDB119"/>
    <mergeCell ref="KDC119:KDF119"/>
    <mergeCell ref="KDG119:KDJ119"/>
    <mergeCell ref="KDK119:KDN119"/>
    <mergeCell ref="KDO119:KDR119"/>
    <mergeCell ref="KCE119:KCH119"/>
    <mergeCell ref="KCI119:KCL119"/>
    <mergeCell ref="KCM119:KCP119"/>
    <mergeCell ref="KCQ119:KCT119"/>
    <mergeCell ref="KCU119:KCX119"/>
    <mergeCell ref="KBK119:KBN119"/>
    <mergeCell ref="KBO119:KBR119"/>
    <mergeCell ref="KBS119:KBV119"/>
    <mergeCell ref="KBW119:KBZ119"/>
    <mergeCell ref="KCA119:KCD119"/>
    <mergeCell ref="KAQ119:KAT119"/>
    <mergeCell ref="KAU119:KAX119"/>
    <mergeCell ref="KAY119:KBB119"/>
    <mergeCell ref="KBC119:KBF119"/>
    <mergeCell ref="KBG119:KBJ119"/>
    <mergeCell ref="JZW119:JZZ119"/>
    <mergeCell ref="KAA119:KAD119"/>
    <mergeCell ref="KAE119:KAH119"/>
    <mergeCell ref="KAI119:KAL119"/>
    <mergeCell ref="KAM119:KAP119"/>
    <mergeCell ref="JZC119:JZF119"/>
    <mergeCell ref="JZG119:JZJ119"/>
    <mergeCell ref="JZK119:JZN119"/>
    <mergeCell ref="JZO119:JZR119"/>
    <mergeCell ref="JZS119:JZV119"/>
    <mergeCell ref="JYI119:JYL119"/>
    <mergeCell ref="JYM119:JYP119"/>
    <mergeCell ref="JYQ119:JYT119"/>
    <mergeCell ref="JYU119:JYX119"/>
    <mergeCell ref="JYY119:JZB119"/>
    <mergeCell ref="JXO119:JXR119"/>
    <mergeCell ref="JXS119:JXV119"/>
    <mergeCell ref="JXW119:JXZ119"/>
    <mergeCell ref="JYA119:JYD119"/>
    <mergeCell ref="JYE119:JYH119"/>
    <mergeCell ref="JWU119:JWX119"/>
    <mergeCell ref="JWY119:JXB119"/>
    <mergeCell ref="JXC119:JXF119"/>
    <mergeCell ref="JXG119:JXJ119"/>
    <mergeCell ref="JXK119:JXN119"/>
    <mergeCell ref="JWA119:JWD119"/>
    <mergeCell ref="JWE119:JWH119"/>
    <mergeCell ref="JWI119:JWL119"/>
    <mergeCell ref="JWM119:JWP119"/>
    <mergeCell ref="JWQ119:JWT119"/>
    <mergeCell ref="JVG119:JVJ119"/>
    <mergeCell ref="JVK119:JVN119"/>
    <mergeCell ref="JVO119:JVR119"/>
    <mergeCell ref="JVS119:JVV119"/>
    <mergeCell ref="JVW119:JVZ119"/>
    <mergeCell ref="JUM119:JUP119"/>
    <mergeCell ref="JUQ119:JUT119"/>
    <mergeCell ref="JUU119:JUX119"/>
    <mergeCell ref="JUY119:JVB119"/>
    <mergeCell ref="JVC119:JVF119"/>
    <mergeCell ref="JTS119:JTV119"/>
    <mergeCell ref="JTW119:JTZ119"/>
    <mergeCell ref="JUA119:JUD119"/>
    <mergeCell ref="JUE119:JUH119"/>
    <mergeCell ref="JUI119:JUL119"/>
    <mergeCell ref="JSY119:JTB119"/>
    <mergeCell ref="JTC119:JTF119"/>
    <mergeCell ref="JTG119:JTJ119"/>
    <mergeCell ref="JTK119:JTN119"/>
    <mergeCell ref="JTO119:JTR119"/>
    <mergeCell ref="JSE119:JSH119"/>
    <mergeCell ref="JSI119:JSL119"/>
    <mergeCell ref="JSM119:JSP119"/>
    <mergeCell ref="JSQ119:JST119"/>
    <mergeCell ref="JSU119:JSX119"/>
    <mergeCell ref="JRK119:JRN119"/>
    <mergeCell ref="JRO119:JRR119"/>
    <mergeCell ref="JRS119:JRV119"/>
    <mergeCell ref="JRW119:JRZ119"/>
    <mergeCell ref="JSA119:JSD119"/>
    <mergeCell ref="JQQ119:JQT119"/>
    <mergeCell ref="JQU119:JQX119"/>
    <mergeCell ref="JQY119:JRB119"/>
    <mergeCell ref="JRC119:JRF119"/>
    <mergeCell ref="JRG119:JRJ119"/>
    <mergeCell ref="JPW119:JPZ119"/>
    <mergeCell ref="JQA119:JQD119"/>
    <mergeCell ref="JQE119:JQH119"/>
    <mergeCell ref="JQI119:JQL119"/>
    <mergeCell ref="JQM119:JQP119"/>
    <mergeCell ref="JPC119:JPF119"/>
    <mergeCell ref="JPG119:JPJ119"/>
    <mergeCell ref="JPK119:JPN119"/>
    <mergeCell ref="JPO119:JPR119"/>
    <mergeCell ref="JPS119:JPV119"/>
    <mergeCell ref="JOI119:JOL119"/>
    <mergeCell ref="JOM119:JOP119"/>
    <mergeCell ref="JOQ119:JOT119"/>
    <mergeCell ref="JOU119:JOX119"/>
    <mergeCell ref="JOY119:JPB119"/>
    <mergeCell ref="JNO119:JNR119"/>
    <mergeCell ref="JNS119:JNV119"/>
    <mergeCell ref="JNW119:JNZ119"/>
    <mergeCell ref="JOA119:JOD119"/>
    <mergeCell ref="JOE119:JOH119"/>
    <mergeCell ref="JMU119:JMX119"/>
    <mergeCell ref="JMY119:JNB119"/>
    <mergeCell ref="JNC119:JNF119"/>
    <mergeCell ref="JNG119:JNJ119"/>
    <mergeCell ref="JNK119:JNN119"/>
    <mergeCell ref="JMA119:JMD119"/>
    <mergeCell ref="JME119:JMH119"/>
    <mergeCell ref="JMI119:JML119"/>
    <mergeCell ref="JMM119:JMP119"/>
    <mergeCell ref="JMQ119:JMT119"/>
    <mergeCell ref="JLG119:JLJ119"/>
    <mergeCell ref="JLK119:JLN119"/>
    <mergeCell ref="JLO119:JLR119"/>
    <mergeCell ref="JLS119:JLV119"/>
    <mergeCell ref="JLW119:JLZ119"/>
    <mergeCell ref="JKM119:JKP119"/>
    <mergeCell ref="JKQ119:JKT119"/>
    <mergeCell ref="JKU119:JKX119"/>
    <mergeCell ref="JKY119:JLB119"/>
    <mergeCell ref="JLC119:JLF119"/>
    <mergeCell ref="JJS119:JJV119"/>
    <mergeCell ref="JJW119:JJZ119"/>
    <mergeCell ref="JKA119:JKD119"/>
    <mergeCell ref="JKE119:JKH119"/>
    <mergeCell ref="JKI119:JKL119"/>
    <mergeCell ref="JIY119:JJB119"/>
    <mergeCell ref="JJC119:JJF119"/>
    <mergeCell ref="JJG119:JJJ119"/>
    <mergeCell ref="JJK119:JJN119"/>
    <mergeCell ref="JJO119:JJR119"/>
    <mergeCell ref="JIE119:JIH119"/>
    <mergeCell ref="JII119:JIL119"/>
    <mergeCell ref="JIM119:JIP119"/>
    <mergeCell ref="JIQ119:JIT119"/>
    <mergeCell ref="JIU119:JIX119"/>
    <mergeCell ref="JHK119:JHN119"/>
    <mergeCell ref="JHO119:JHR119"/>
    <mergeCell ref="JHS119:JHV119"/>
    <mergeCell ref="JHW119:JHZ119"/>
    <mergeCell ref="JIA119:JID119"/>
    <mergeCell ref="JGQ119:JGT119"/>
    <mergeCell ref="JGU119:JGX119"/>
    <mergeCell ref="JGY119:JHB119"/>
    <mergeCell ref="JHC119:JHF119"/>
    <mergeCell ref="JHG119:JHJ119"/>
    <mergeCell ref="JFW119:JFZ119"/>
    <mergeCell ref="JGA119:JGD119"/>
    <mergeCell ref="JGE119:JGH119"/>
    <mergeCell ref="JGI119:JGL119"/>
    <mergeCell ref="JGM119:JGP119"/>
    <mergeCell ref="JFC119:JFF119"/>
    <mergeCell ref="JFG119:JFJ119"/>
    <mergeCell ref="JFK119:JFN119"/>
    <mergeCell ref="JFO119:JFR119"/>
    <mergeCell ref="JFS119:JFV119"/>
    <mergeCell ref="JEI119:JEL119"/>
    <mergeCell ref="JEM119:JEP119"/>
    <mergeCell ref="JEQ119:JET119"/>
    <mergeCell ref="JEU119:JEX119"/>
    <mergeCell ref="JEY119:JFB119"/>
    <mergeCell ref="JDO119:JDR119"/>
    <mergeCell ref="JDS119:JDV119"/>
    <mergeCell ref="JDW119:JDZ119"/>
    <mergeCell ref="JEA119:JED119"/>
    <mergeCell ref="JEE119:JEH119"/>
    <mergeCell ref="JCU119:JCX119"/>
    <mergeCell ref="JCY119:JDB119"/>
    <mergeCell ref="JDC119:JDF119"/>
    <mergeCell ref="JDG119:JDJ119"/>
    <mergeCell ref="JDK119:JDN119"/>
    <mergeCell ref="JCA119:JCD119"/>
    <mergeCell ref="JCE119:JCH119"/>
    <mergeCell ref="JCI119:JCL119"/>
    <mergeCell ref="JCM119:JCP119"/>
    <mergeCell ref="JCQ119:JCT119"/>
    <mergeCell ref="JBG119:JBJ119"/>
    <mergeCell ref="JBK119:JBN119"/>
    <mergeCell ref="JBO119:JBR119"/>
    <mergeCell ref="JBS119:JBV119"/>
    <mergeCell ref="JBW119:JBZ119"/>
    <mergeCell ref="JAM119:JAP119"/>
    <mergeCell ref="JAQ119:JAT119"/>
    <mergeCell ref="JAU119:JAX119"/>
    <mergeCell ref="JAY119:JBB119"/>
    <mergeCell ref="JBC119:JBF119"/>
    <mergeCell ref="IZS119:IZV119"/>
    <mergeCell ref="IZW119:IZZ119"/>
    <mergeCell ref="JAA119:JAD119"/>
    <mergeCell ref="JAE119:JAH119"/>
    <mergeCell ref="JAI119:JAL119"/>
    <mergeCell ref="IYY119:IZB119"/>
    <mergeCell ref="IZC119:IZF119"/>
    <mergeCell ref="IZG119:IZJ119"/>
    <mergeCell ref="IZK119:IZN119"/>
    <mergeCell ref="IZO119:IZR119"/>
    <mergeCell ref="IYE119:IYH119"/>
    <mergeCell ref="IYI119:IYL119"/>
    <mergeCell ref="IYM119:IYP119"/>
    <mergeCell ref="IYQ119:IYT119"/>
    <mergeCell ref="IYU119:IYX119"/>
    <mergeCell ref="IXK119:IXN119"/>
    <mergeCell ref="IXO119:IXR119"/>
    <mergeCell ref="IXS119:IXV119"/>
    <mergeCell ref="IXW119:IXZ119"/>
    <mergeCell ref="IYA119:IYD119"/>
    <mergeCell ref="IWQ119:IWT119"/>
    <mergeCell ref="IWU119:IWX119"/>
    <mergeCell ref="IWY119:IXB119"/>
    <mergeCell ref="IXC119:IXF119"/>
    <mergeCell ref="IXG119:IXJ119"/>
    <mergeCell ref="IVW119:IVZ119"/>
    <mergeCell ref="IWA119:IWD119"/>
    <mergeCell ref="IWE119:IWH119"/>
    <mergeCell ref="IWI119:IWL119"/>
    <mergeCell ref="IWM119:IWP119"/>
    <mergeCell ref="IVC119:IVF119"/>
    <mergeCell ref="IVG119:IVJ119"/>
    <mergeCell ref="IVK119:IVN119"/>
    <mergeCell ref="IVO119:IVR119"/>
    <mergeCell ref="IVS119:IVV119"/>
    <mergeCell ref="IUI119:IUL119"/>
    <mergeCell ref="IUM119:IUP119"/>
    <mergeCell ref="IUQ119:IUT119"/>
    <mergeCell ref="IUU119:IUX119"/>
    <mergeCell ref="IUY119:IVB119"/>
    <mergeCell ref="ITO119:ITR119"/>
    <mergeCell ref="ITS119:ITV119"/>
    <mergeCell ref="ITW119:ITZ119"/>
    <mergeCell ref="IUA119:IUD119"/>
    <mergeCell ref="IUE119:IUH119"/>
    <mergeCell ref="ISU119:ISX119"/>
    <mergeCell ref="ISY119:ITB119"/>
    <mergeCell ref="ITC119:ITF119"/>
    <mergeCell ref="ITG119:ITJ119"/>
    <mergeCell ref="ITK119:ITN119"/>
    <mergeCell ref="ISA119:ISD119"/>
    <mergeCell ref="ISE119:ISH119"/>
    <mergeCell ref="ISI119:ISL119"/>
    <mergeCell ref="ISM119:ISP119"/>
    <mergeCell ref="ISQ119:IST119"/>
    <mergeCell ref="IRG119:IRJ119"/>
    <mergeCell ref="IRK119:IRN119"/>
    <mergeCell ref="IRO119:IRR119"/>
    <mergeCell ref="IRS119:IRV119"/>
    <mergeCell ref="IRW119:IRZ119"/>
    <mergeCell ref="IQM119:IQP119"/>
    <mergeCell ref="IQQ119:IQT119"/>
    <mergeCell ref="IQU119:IQX119"/>
    <mergeCell ref="IQY119:IRB119"/>
    <mergeCell ref="IRC119:IRF119"/>
    <mergeCell ref="IPS119:IPV119"/>
    <mergeCell ref="IPW119:IPZ119"/>
    <mergeCell ref="IQA119:IQD119"/>
    <mergeCell ref="IQE119:IQH119"/>
    <mergeCell ref="IQI119:IQL119"/>
    <mergeCell ref="IOY119:IPB119"/>
    <mergeCell ref="IPC119:IPF119"/>
    <mergeCell ref="IPG119:IPJ119"/>
    <mergeCell ref="IPK119:IPN119"/>
    <mergeCell ref="IPO119:IPR119"/>
    <mergeCell ref="IOE119:IOH119"/>
    <mergeCell ref="IOI119:IOL119"/>
    <mergeCell ref="IOM119:IOP119"/>
    <mergeCell ref="IOQ119:IOT119"/>
    <mergeCell ref="IOU119:IOX119"/>
    <mergeCell ref="INK119:INN119"/>
    <mergeCell ref="INO119:INR119"/>
    <mergeCell ref="INS119:INV119"/>
    <mergeCell ref="INW119:INZ119"/>
    <mergeCell ref="IOA119:IOD119"/>
    <mergeCell ref="IMQ119:IMT119"/>
    <mergeCell ref="IMU119:IMX119"/>
    <mergeCell ref="IMY119:INB119"/>
    <mergeCell ref="INC119:INF119"/>
    <mergeCell ref="ING119:INJ119"/>
    <mergeCell ref="ILW119:ILZ119"/>
    <mergeCell ref="IMA119:IMD119"/>
    <mergeCell ref="IME119:IMH119"/>
    <mergeCell ref="IMI119:IML119"/>
    <mergeCell ref="IMM119:IMP119"/>
    <mergeCell ref="ILC119:ILF119"/>
    <mergeCell ref="ILG119:ILJ119"/>
    <mergeCell ref="ILK119:ILN119"/>
    <mergeCell ref="ILO119:ILR119"/>
    <mergeCell ref="ILS119:ILV119"/>
    <mergeCell ref="IKI119:IKL119"/>
    <mergeCell ref="IKM119:IKP119"/>
    <mergeCell ref="IKQ119:IKT119"/>
    <mergeCell ref="IKU119:IKX119"/>
    <mergeCell ref="IKY119:ILB119"/>
    <mergeCell ref="IJO119:IJR119"/>
    <mergeCell ref="IJS119:IJV119"/>
    <mergeCell ref="IJW119:IJZ119"/>
    <mergeCell ref="IKA119:IKD119"/>
    <mergeCell ref="IKE119:IKH119"/>
    <mergeCell ref="IIU119:IIX119"/>
    <mergeCell ref="IIY119:IJB119"/>
    <mergeCell ref="IJC119:IJF119"/>
    <mergeCell ref="IJG119:IJJ119"/>
    <mergeCell ref="IJK119:IJN119"/>
    <mergeCell ref="IIA119:IID119"/>
    <mergeCell ref="IIE119:IIH119"/>
    <mergeCell ref="III119:IIL119"/>
    <mergeCell ref="IIM119:IIP119"/>
    <mergeCell ref="IIQ119:IIT119"/>
    <mergeCell ref="IHG119:IHJ119"/>
    <mergeCell ref="IHK119:IHN119"/>
    <mergeCell ref="IHO119:IHR119"/>
    <mergeCell ref="IHS119:IHV119"/>
    <mergeCell ref="IHW119:IHZ119"/>
    <mergeCell ref="IGM119:IGP119"/>
    <mergeCell ref="IGQ119:IGT119"/>
    <mergeCell ref="IGU119:IGX119"/>
    <mergeCell ref="IGY119:IHB119"/>
    <mergeCell ref="IHC119:IHF119"/>
    <mergeCell ref="IFS119:IFV119"/>
    <mergeCell ref="IFW119:IFZ119"/>
    <mergeCell ref="IGA119:IGD119"/>
    <mergeCell ref="IGE119:IGH119"/>
    <mergeCell ref="IGI119:IGL119"/>
    <mergeCell ref="IEY119:IFB119"/>
    <mergeCell ref="IFC119:IFF119"/>
    <mergeCell ref="IFG119:IFJ119"/>
    <mergeCell ref="IFK119:IFN119"/>
    <mergeCell ref="IFO119:IFR119"/>
    <mergeCell ref="IEE119:IEH119"/>
    <mergeCell ref="IEI119:IEL119"/>
    <mergeCell ref="IEM119:IEP119"/>
    <mergeCell ref="IEQ119:IET119"/>
    <mergeCell ref="IEU119:IEX119"/>
    <mergeCell ref="IDK119:IDN119"/>
    <mergeCell ref="IDO119:IDR119"/>
    <mergeCell ref="IDS119:IDV119"/>
    <mergeCell ref="IDW119:IDZ119"/>
    <mergeCell ref="IEA119:IED119"/>
    <mergeCell ref="ICQ119:ICT119"/>
    <mergeCell ref="ICU119:ICX119"/>
    <mergeCell ref="ICY119:IDB119"/>
    <mergeCell ref="IDC119:IDF119"/>
    <mergeCell ref="IDG119:IDJ119"/>
    <mergeCell ref="IBW119:IBZ119"/>
    <mergeCell ref="ICA119:ICD119"/>
    <mergeCell ref="ICE119:ICH119"/>
    <mergeCell ref="ICI119:ICL119"/>
    <mergeCell ref="ICM119:ICP119"/>
    <mergeCell ref="IBC119:IBF119"/>
    <mergeCell ref="IBG119:IBJ119"/>
    <mergeCell ref="IBK119:IBN119"/>
    <mergeCell ref="IBO119:IBR119"/>
    <mergeCell ref="IBS119:IBV119"/>
    <mergeCell ref="IAI119:IAL119"/>
    <mergeCell ref="IAM119:IAP119"/>
    <mergeCell ref="IAQ119:IAT119"/>
    <mergeCell ref="IAU119:IAX119"/>
    <mergeCell ref="IAY119:IBB119"/>
    <mergeCell ref="HZO119:HZR119"/>
    <mergeCell ref="HZS119:HZV119"/>
    <mergeCell ref="HZW119:HZZ119"/>
    <mergeCell ref="IAA119:IAD119"/>
    <mergeCell ref="IAE119:IAH119"/>
    <mergeCell ref="HYU119:HYX119"/>
    <mergeCell ref="HYY119:HZB119"/>
    <mergeCell ref="HZC119:HZF119"/>
    <mergeCell ref="HZG119:HZJ119"/>
    <mergeCell ref="HZK119:HZN119"/>
    <mergeCell ref="HYA119:HYD119"/>
    <mergeCell ref="HYE119:HYH119"/>
    <mergeCell ref="HYI119:HYL119"/>
    <mergeCell ref="HYM119:HYP119"/>
    <mergeCell ref="HYQ119:HYT119"/>
    <mergeCell ref="HXG119:HXJ119"/>
    <mergeCell ref="HXK119:HXN119"/>
    <mergeCell ref="HXO119:HXR119"/>
    <mergeCell ref="HXS119:HXV119"/>
    <mergeCell ref="HXW119:HXZ119"/>
    <mergeCell ref="HWM119:HWP119"/>
    <mergeCell ref="HWQ119:HWT119"/>
    <mergeCell ref="HWU119:HWX119"/>
    <mergeCell ref="HWY119:HXB119"/>
    <mergeCell ref="HXC119:HXF119"/>
    <mergeCell ref="HVS119:HVV119"/>
    <mergeCell ref="HVW119:HVZ119"/>
    <mergeCell ref="HWA119:HWD119"/>
    <mergeCell ref="HWE119:HWH119"/>
    <mergeCell ref="HWI119:HWL119"/>
    <mergeCell ref="HUY119:HVB119"/>
    <mergeCell ref="HVC119:HVF119"/>
    <mergeCell ref="HVG119:HVJ119"/>
    <mergeCell ref="HVK119:HVN119"/>
    <mergeCell ref="HVO119:HVR119"/>
    <mergeCell ref="HUE119:HUH119"/>
    <mergeCell ref="HUI119:HUL119"/>
    <mergeCell ref="HUM119:HUP119"/>
    <mergeCell ref="HUQ119:HUT119"/>
    <mergeCell ref="HUU119:HUX119"/>
    <mergeCell ref="HTK119:HTN119"/>
    <mergeCell ref="HTO119:HTR119"/>
    <mergeCell ref="HTS119:HTV119"/>
    <mergeCell ref="HTW119:HTZ119"/>
    <mergeCell ref="HUA119:HUD119"/>
    <mergeCell ref="HSQ119:HST119"/>
    <mergeCell ref="HSU119:HSX119"/>
    <mergeCell ref="HSY119:HTB119"/>
    <mergeCell ref="HTC119:HTF119"/>
    <mergeCell ref="HTG119:HTJ119"/>
    <mergeCell ref="HRW119:HRZ119"/>
    <mergeCell ref="HSA119:HSD119"/>
    <mergeCell ref="HSE119:HSH119"/>
    <mergeCell ref="HSI119:HSL119"/>
    <mergeCell ref="HSM119:HSP119"/>
    <mergeCell ref="HRC119:HRF119"/>
    <mergeCell ref="HRG119:HRJ119"/>
    <mergeCell ref="HRK119:HRN119"/>
    <mergeCell ref="HRO119:HRR119"/>
    <mergeCell ref="HRS119:HRV119"/>
    <mergeCell ref="HQI119:HQL119"/>
    <mergeCell ref="HQM119:HQP119"/>
    <mergeCell ref="HQQ119:HQT119"/>
    <mergeCell ref="HQU119:HQX119"/>
    <mergeCell ref="HQY119:HRB119"/>
    <mergeCell ref="HPO119:HPR119"/>
    <mergeCell ref="HPS119:HPV119"/>
    <mergeCell ref="HPW119:HPZ119"/>
    <mergeCell ref="HQA119:HQD119"/>
    <mergeCell ref="HQE119:HQH119"/>
    <mergeCell ref="HOU119:HOX119"/>
    <mergeCell ref="HOY119:HPB119"/>
    <mergeCell ref="HPC119:HPF119"/>
    <mergeCell ref="HPG119:HPJ119"/>
    <mergeCell ref="HPK119:HPN119"/>
    <mergeCell ref="HOA119:HOD119"/>
    <mergeCell ref="HOE119:HOH119"/>
    <mergeCell ref="HOI119:HOL119"/>
    <mergeCell ref="HOM119:HOP119"/>
    <mergeCell ref="HOQ119:HOT119"/>
    <mergeCell ref="HNG119:HNJ119"/>
    <mergeCell ref="HNK119:HNN119"/>
    <mergeCell ref="HNO119:HNR119"/>
    <mergeCell ref="HNS119:HNV119"/>
    <mergeCell ref="HNW119:HNZ119"/>
    <mergeCell ref="HMM119:HMP119"/>
    <mergeCell ref="HMQ119:HMT119"/>
    <mergeCell ref="HMU119:HMX119"/>
    <mergeCell ref="HMY119:HNB119"/>
    <mergeCell ref="HNC119:HNF119"/>
    <mergeCell ref="HLS119:HLV119"/>
    <mergeCell ref="HLW119:HLZ119"/>
    <mergeCell ref="HMA119:HMD119"/>
    <mergeCell ref="HME119:HMH119"/>
    <mergeCell ref="HMI119:HML119"/>
    <mergeCell ref="HKY119:HLB119"/>
    <mergeCell ref="HLC119:HLF119"/>
    <mergeCell ref="HLG119:HLJ119"/>
    <mergeCell ref="HLK119:HLN119"/>
    <mergeCell ref="HLO119:HLR119"/>
    <mergeCell ref="HKE119:HKH119"/>
    <mergeCell ref="HKI119:HKL119"/>
    <mergeCell ref="HKM119:HKP119"/>
    <mergeCell ref="HKQ119:HKT119"/>
    <mergeCell ref="HKU119:HKX119"/>
    <mergeCell ref="HJK119:HJN119"/>
    <mergeCell ref="HJO119:HJR119"/>
    <mergeCell ref="HJS119:HJV119"/>
    <mergeCell ref="HJW119:HJZ119"/>
    <mergeCell ref="HKA119:HKD119"/>
    <mergeCell ref="HIQ119:HIT119"/>
    <mergeCell ref="HIU119:HIX119"/>
    <mergeCell ref="HIY119:HJB119"/>
    <mergeCell ref="HJC119:HJF119"/>
    <mergeCell ref="HJG119:HJJ119"/>
    <mergeCell ref="HHW119:HHZ119"/>
    <mergeCell ref="HIA119:HID119"/>
    <mergeCell ref="HIE119:HIH119"/>
    <mergeCell ref="HII119:HIL119"/>
    <mergeCell ref="HIM119:HIP119"/>
    <mergeCell ref="HHC119:HHF119"/>
    <mergeCell ref="HHG119:HHJ119"/>
    <mergeCell ref="HHK119:HHN119"/>
    <mergeCell ref="HHO119:HHR119"/>
    <mergeCell ref="HHS119:HHV119"/>
    <mergeCell ref="HGI119:HGL119"/>
    <mergeCell ref="HGM119:HGP119"/>
    <mergeCell ref="HGQ119:HGT119"/>
    <mergeCell ref="HGU119:HGX119"/>
    <mergeCell ref="HGY119:HHB119"/>
    <mergeCell ref="HFO119:HFR119"/>
    <mergeCell ref="HFS119:HFV119"/>
    <mergeCell ref="HFW119:HFZ119"/>
    <mergeCell ref="HGA119:HGD119"/>
    <mergeCell ref="HGE119:HGH119"/>
    <mergeCell ref="HEU119:HEX119"/>
    <mergeCell ref="HEY119:HFB119"/>
    <mergeCell ref="HFC119:HFF119"/>
    <mergeCell ref="HFG119:HFJ119"/>
    <mergeCell ref="HFK119:HFN119"/>
    <mergeCell ref="HEA119:HED119"/>
    <mergeCell ref="HEE119:HEH119"/>
    <mergeCell ref="HEI119:HEL119"/>
    <mergeCell ref="HEM119:HEP119"/>
    <mergeCell ref="HEQ119:HET119"/>
    <mergeCell ref="HDG119:HDJ119"/>
    <mergeCell ref="HDK119:HDN119"/>
    <mergeCell ref="HDO119:HDR119"/>
    <mergeCell ref="HDS119:HDV119"/>
    <mergeCell ref="HDW119:HDZ119"/>
    <mergeCell ref="HCM119:HCP119"/>
    <mergeCell ref="HCQ119:HCT119"/>
    <mergeCell ref="HCU119:HCX119"/>
    <mergeCell ref="HCY119:HDB119"/>
    <mergeCell ref="HDC119:HDF119"/>
    <mergeCell ref="HBS119:HBV119"/>
    <mergeCell ref="HBW119:HBZ119"/>
    <mergeCell ref="HCA119:HCD119"/>
    <mergeCell ref="HCE119:HCH119"/>
    <mergeCell ref="HCI119:HCL119"/>
    <mergeCell ref="HAY119:HBB119"/>
    <mergeCell ref="HBC119:HBF119"/>
    <mergeCell ref="HBG119:HBJ119"/>
    <mergeCell ref="HBK119:HBN119"/>
    <mergeCell ref="HBO119:HBR119"/>
    <mergeCell ref="HAE119:HAH119"/>
    <mergeCell ref="HAI119:HAL119"/>
    <mergeCell ref="HAM119:HAP119"/>
    <mergeCell ref="HAQ119:HAT119"/>
    <mergeCell ref="HAU119:HAX119"/>
    <mergeCell ref="GZK119:GZN119"/>
    <mergeCell ref="GZO119:GZR119"/>
    <mergeCell ref="GZS119:GZV119"/>
    <mergeCell ref="GZW119:GZZ119"/>
    <mergeCell ref="HAA119:HAD119"/>
    <mergeCell ref="GYQ119:GYT119"/>
    <mergeCell ref="GYU119:GYX119"/>
    <mergeCell ref="GYY119:GZB119"/>
    <mergeCell ref="GZC119:GZF119"/>
    <mergeCell ref="GZG119:GZJ119"/>
    <mergeCell ref="GXW119:GXZ119"/>
    <mergeCell ref="GYA119:GYD119"/>
    <mergeCell ref="GYE119:GYH119"/>
    <mergeCell ref="GYI119:GYL119"/>
    <mergeCell ref="GYM119:GYP119"/>
    <mergeCell ref="GXC119:GXF119"/>
    <mergeCell ref="GXG119:GXJ119"/>
    <mergeCell ref="GXK119:GXN119"/>
    <mergeCell ref="GXO119:GXR119"/>
    <mergeCell ref="GXS119:GXV119"/>
    <mergeCell ref="GWI119:GWL119"/>
    <mergeCell ref="GWM119:GWP119"/>
    <mergeCell ref="GWQ119:GWT119"/>
    <mergeCell ref="GWU119:GWX119"/>
    <mergeCell ref="GWY119:GXB119"/>
    <mergeCell ref="GVO119:GVR119"/>
    <mergeCell ref="GVS119:GVV119"/>
    <mergeCell ref="GVW119:GVZ119"/>
    <mergeCell ref="GWA119:GWD119"/>
    <mergeCell ref="GWE119:GWH119"/>
    <mergeCell ref="GUU119:GUX119"/>
    <mergeCell ref="GUY119:GVB119"/>
    <mergeCell ref="GVC119:GVF119"/>
    <mergeCell ref="GVG119:GVJ119"/>
    <mergeCell ref="GVK119:GVN119"/>
    <mergeCell ref="GUA119:GUD119"/>
    <mergeCell ref="GUE119:GUH119"/>
    <mergeCell ref="GUI119:GUL119"/>
    <mergeCell ref="GUM119:GUP119"/>
    <mergeCell ref="GUQ119:GUT119"/>
    <mergeCell ref="GTG119:GTJ119"/>
    <mergeCell ref="GTK119:GTN119"/>
    <mergeCell ref="GTO119:GTR119"/>
    <mergeCell ref="GTS119:GTV119"/>
    <mergeCell ref="GTW119:GTZ119"/>
    <mergeCell ref="GSM119:GSP119"/>
    <mergeCell ref="GSQ119:GST119"/>
    <mergeCell ref="GSU119:GSX119"/>
    <mergeCell ref="GSY119:GTB119"/>
    <mergeCell ref="GTC119:GTF119"/>
    <mergeCell ref="GRS119:GRV119"/>
    <mergeCell ref="GRW119:GRZ119"/>
    <mergeCell ref="GSA119:GSD119"/>
    <mergeCell ref="GSE119:GSH119"/>
    <mergeCell ref="GSI119:GSL119"/>
    <mergeCell ref="GQY119:GRB119"/>
    <mergeCell ref="GRC119:GRF119"/>
    <mergeCell ref="GRG119:GRJ119"/>
    <mergeCell ref="GRK119:GRN119"/>
    <mergeCell ref="GRO119:GRR119"/>
    <mergeCell ref="GQE119:GQH119"/>
    <mergeCell ref="GQI119:GQL119"/>
    <mergeCell ref="GQM119:GQP119"/>
    <mergeCell ref="GQQ119:GQT119"/>
    <mergeCell ref="GQU119:GQX119"/>
    <mergeCell ref="GPK119:GPN119"/>
    <mergeCell ref="GPO119:GPR119"/>
    <mergeCell ref="GPS119:GPV119"/>
    <mergeCell ref="GPW119:GPZ119"/>
    <mergeCell ref="GQA119:GQD119"/>
    <mergeCell ref="GOQ119:GOT119"/>
    <mergeCell ref="GOU119:GOX119"/>
    <mergeCell ref="GOY119:GPB119"/>
    <mergeCell ref="GPC119:GPF119"/>
    <mergeCell ref="GPG119:GPJ119"/>
    <mergeCell ref="GNW119:GNZ119"/>
    <mergeCell ref="GOA119:GOD119"/>
    <mergeCell ref="GOE119:GOH119"/>
    <mergeCell ref="GOI119:GOL119"/>
    <mergeCell ref="GOM119:GOP119"/>
    <mergeCell ref="GNC119:GNF119"/>
    <mergeCell ref="GNG119:GNJ119"/>
    <mergeCell ref="GNK119:GNN119"/>
    <mergeCell ref="GNO119:GNR119"/>
    <mergeCell ref="GNS119:GNV119"/>
    <mergeCell ref="GMI119:GML119"/>
    <mergeCell ref="GMM119:GMP119"/>
    <mergeCell ref="GMQ119:GMT119"/>
    <mergeCell ref="GMU119:GMX119"/>
    <mergeCell ref="GMY119:GNB119"/>
    <mergeCell ref="GLO119:GLR119"/>
    <mergeCell ref="GLS119:GLV119"/>
    <mergeCell ref="GLW119:GLZ119"/>
    <mergeCell ref="GMA119:GMD119"/>
    <mergeCell ref="GME119:GMH119"/>
    <mergeCell ref="GKU119:GKX119"/>
    <mergeCell ref="GKY119:GLB119"/>
    <mergeCell ref="GLC119:GLF119"/>
    <mergeCell ref="GLG119:GLJ119"/>
    <mergeCell ref="GLK119:GLN119"/>
    <mergeCell ref="GKA119:GKD119"/>
    <mergeCell ref="GKE119:GKH119"/>
    <mergeCell ref="GKI119:GKL119"/>
    <mergeCell ref="GKM119:GKP119"/>
    <mergeCell ref="GKQ119:GKT119"/>
    <mergeCell ref="GJG119:GJJ119"/>
    <mergeCell ref="GJK119:GJN119"/>
    <mergeCell ref="GJO119:GJR119"/>
    <mergeCell ref="GJS119:GJV119"/>
    <mergeCell ref="GJW119:GJZ119"/>
    <mergeCell ref="GIM119:GIP119"/>
    <mergeCell ref="GIQ119:GIT119"/>
    <mergeCell ref="GIU119:GIX119"/>
    <mergeCell ref="GIY119:GJB119"/>
    <mergeCell ref="GJC119:GJF119"/>
    <mergeCell ref="GHS119:GHV119"/>
    <mergeCell ref="GHW119:GHZ119"/>
    <mergeCell ref="GIA119:GID119"/>
    <mergeCell ref="GIE119:GIH119"/>
    <mergeCell ref="GII119:GIL119"/>
    <mergeCell ref="GGY119:GHB119"/>
    <mergeCell ref="GHC119:GHF119"/>
    <mergeCell ref="GHG119:GHJ119"/>
    <mergeCell ref="GHK119:GHN119"/>
    <mergeCell ref="GHO119:GHR119"/>
    <mergeCell ref="GGE119:GGH119"/>
    <mergeCell ref="GGI119:GGL119"/>
    <mergeCell ref="GGM119:GGP119"/>
    <mergeCell ref="GGQ119:GGT119"/>
    <mergeCell ref="GGU119:GGX119"/>
    <mergeCell ref="GFK119:GFN119"/>
    <mergeCell ref="GFO119:GFR119"/>
    <mergeCell ref="GFS119:GFV119"/>
    <mergeCell ref="GFW119:GFZ119"/>
    <mergeCell ref="GGA119:GGD119"/>
    <mergeCell ref="GEQ119:GET119"/>
    <mergeCell ref="GEU119:GEX119"/>
    <mergeCell ref="GEY119:GFB119"/>
    <mergeCell ref="GFC119:GFF119"/>
    <mergeCell ref="GFG119:GFJ119"/>
    <mergeCell ref="GDW119:GDZ119"/>
    <mergeCell ref="GEA119:GED119"/>
    <mergeCell ref="GEE119:GEH119"/>
    <mergeCell ref="GEI119:GEL119"/>
    <mergeCell ref="GEM119:GEP119"/>
    <mergeCell ref="GDC119:GDF119"/>
    <mergeCell ref="GDG119:GDJ119"/>
    <mergeCell ref="GDK119:GDN119"/>
    <mergeCell ref="GDO119:GDR119"/>
    <mergeCell ref="GDS119:GDV119"/>
    <mergeCell ref="GCI119:GCL119"/>
    <mergeCell ref="GCM119:GCP119"/>
    <mergeCell ref="GCQ119:GCT119"/>
    <mergeCell ref="GCU119:GCX119"/>
    <mergeCell ref="GCY119:GDB119"/>
    <mergeCell ref="GBO119:GBR119"/>
    <mergeCell ref="GBS119:GBV119"/>
    <mergeCell ref="GBW119:GBZ119"/>
    <mergeCell ref="GCA119:GCD119"/>
    <mergeCell ref="GCE119:GCH119"/>
    <mergeCell ref="GAU119:GAX119"/>
    <mergeCell ref="GAY119:GBB119"/>
    <mergeCell ref="GBC119:GBF119"/>
    <mergeCell ref="GBG119:GBJ119"/>
    <mergeCell ref="GBK119:GBN119"/>
    <mergeCell ref="GAA119:GAD119"/>
    <mergeCell ref="GAE119:GAH119"/>
    <mergeCell ref="GAI119:GAL119"/>
    <mergeCell ref="GAM119:GAP119"/>
    <mergeCell ref="GAQ119:GAT119"/>
    <mergeCell ref="FZG119:FZJ119"/>
    <mergeCell ref="FZK119:FZN119"/>
    <mergeCell ref="FZO119:FZR119"/>
    <mergeCell ref="FZS119:FZV119"/>
    <mergeCell ref="FZW119:FZZ119"/>
    <mergeCell ref="FYM119:FYP119"/>
    <mergeCell ref="FYQ119:FYT119"/>
    <mergeCell ref="FYU119:FYX119"/>
    <mergeCell ref="FYY119:FZB119"/>
    <mergeCell ref="FZC119:FZF119"/>
    <mergeCell ref="FXS119:FXV119"/>
    <mergeCell ref="FXW119:FXZ119"/>
    <mergeCell ref="FYA119:FYD119"/>
    <mergeCell ref="FYE119:FYH119"/>
    <mergeCell ref="FYI119:FYL119"/>
    <mergeCell ref="FWY119:FXB119"/>
    <mergeCell ref="FXC119:FXF119"/>
    <mergeCell ref="FXG119:FXJ119"/>
    <mergeCell ref="FXK119:FXN119"/>
    <mergeCell ref="FXO119:FXR119"/>
    <mergeCell ref="FWE119:FWH119"/>
    <mergeCell ref="FWI119:FWL119"/>
    <mergeCell ref="FWM119:FWP119"/>
    <mergeCell ref="FWQ119:FWT119"/>
    <mergeCell ref="FWU119:FWX119"/>
    <mergeCell ref="FVK119:FVN119"/>
    <mergeCell ref="FVO119:FVR119"/>
    <mergeCell ref="FVS119:FVV119"/>
    <mergeCell ref="FVW119:FVZ119"/>
    <mergeCell ref="FWA119:FWD119"/>
    <mergeCell ref="FUQ119:FUT119"/>
    <mergeCell ref="FUU119:FUX119"/>
    <mergeCell ref="FUY119:FVB119"/>
    <mergeCell ref="FVC119:FVF119"/>
    <mergeCell ref="FVG119:FVJ119"/>
    <mergeCell ref="FTW119:FTZ119"/>
    <mergeCell ref="FUA119:FUD119"/>
    <mergeCell ref="FUE119:FUH119"/>
    <mergeCell ref="FUI119:FUL119"/>
    <mergeCell ref="FUM119:FUP119"/>
    <mergeCell ref="FTC119:FTF119"/>
    <mergeCell ref="FTG119:FTJ119"/>
    <mergeCell ref="FTK119:FTN119"/>
    <mergeCell ref="FTO119:FTR119"/>
    <mergeCell ref="FTS119:FTV119"/>
    <mergeCell ref="FSI119:FSL119"/>
    <mergeCell ref="FSM119:FSP119"/>
    <mergeCell ref="FSQ119:FST119"/>
    <mergeCell ref="FSU119:FSX119"/>
    <mergeCell ref="FSY119:FTB119"/>
    <mergeCell ref="FRO119:FRR119"/>
    <mergeCell ref="FRS119:FRV119"/>
    <mergeCell ref="FRW119:FRZ119"/>
    <mergeCell ref="FSA119:FSD119"/>
    <mergeCell ref="FSE119:FSH119"/>
    <mergeCell ref="FQU119:FQX119"/>
    <mergeCell ref="FQY119:FRB119"/>
    <mergeCell ref="FRC119:FRF119"/>
    <mergeCell ref="FRG119:FRJ119"/>
    <mergeCell ref="FRK119:FRN119"/>
    <mergeCell ref="FQA119:FQD119"/>
    <mergeCell ref="FQE119:FQH119"/>
    <mergeCell ref="FQI119:FQL119"/>
    <mergeCell ref="FQM119:FQP119"/>
    <mergeCell ref="FQQ119:FQT119"/>
    <mergeCell ref="FPG119:FPJ119"/>
    <mergeCell ref="FPK119:FPN119"/>
    <mergeCell ref="FPO119:FPR119"/>
    <mergeCell ref="FPS119:FPV119"/>
    <mergeCell ref="FPW119:FPZ119"/>
    <mergeCell ref="FOM119:FOP119"/>
    <mergeCell ref="FOQ119:FOT119"/>
    <mergeCell ref="FOU119:FOX119"/>
    <mergeCell ref="FOY119:FPB119"/>
    <mergeCell ref="FPC119:FPF119"/>
    <mergeCell ref="FNS119:FNV119"/>
    <mergeCell ref="FNW119:FNZ119"/>
    <mergeCell ref="FOA119:FOD119"/>
    <mergeCell ref="FOE119:FOH119"/>
    <mergeCell ref="FOI119:FOL119"/>
    <mergeCell ref="FMY119:FNB119"/>
    <mergeCell ref="FNC119:FNF119"/>
    <mergeCell ref="FNG119:FNJ119"/>
    <mergeCell ref="FNK119:FNN119"/>
    <mergeCell ref="FNO119:FNR119"/>
    <mergeCell ref="FME119:FMH119"/>
    <mergeCell ref="FMI119:FML119"/>
    <mergeCell ref="FMM119:FMP119"/>
    <mergeCell ref="FMQ119:FMT119"/>
    <mergeCell ref="FMU119:FMX119"/>
    <mergeCell ref="FLK119:FLN119"/>
    <mergeCell ref="FLO119:FLR119"/>
    <mergeCell ref="FLS119:FLV119"/>
    <mergeCell ref="FLW119:FLZ119"/>
    <mergeCell ref="FMA119:FMD119"/>
    <mergeCell ref="FKQ119:FKT119"/>
    <mergeCell ref="FKU119:FKX119"/>
    <mergeCell ref="FKY119:FLB119"/>
    <mergeCell ref="FLC119:FLF119"/>
    <mergeCell ref="FLG119:FLJ119"/>
    <mergeCell ref="FJW119:FJZ119"/>
    <mergeCell ref="FKA119:FKD119"/>
    <mergeCell ref="FKE119:FKH119"/>
    <mergeCell ref="FKI119:FKL119"/>
    <mergeCell ref="FKM119:FKP119"/>
    <mergeCell ref="FJC119:FJF119"/>
    <mergeCell ref="FJG119:FJJ119"/>
    <mergeCell ref="FJK119:FJN119"/>
    <mergeCell ref="FJO119:FJR119"/>
    <mergeCell ref="FJS119:FJV119"/>
    <mergeCell ref="FII119:FIL119"/>
    <mergeCell ref="FIM119:FIP119"/>
    <mergeCell ref="FIQ119:FIT119"/>
    <mergeCell ref="FIU119:FIX119"/>
    <mergeCell ref="FIY119:FJB119"/>
    <mergeCell ref="FHO119:FHR119"/>
    <mergeCell ref="FHS119:FHV119"/>
    <mergeCell ref="FHW119:FHZ119"/>
    <mergeCell ref="FIA119:FID119"/>
    <mergeCell ref="FIE119:FIH119"/>
    <mergeCell ref="FGU119:FGX119"/>
    <mergeCell ref="FGY119:FHB119"/>
    <mergeCell ref="FHC119:FHF119"/>
    <mergeCell ref="FHG119:FHJ119"/>
    <mergeCell ref="FHK119:FHN119"/>
    <mergeCell ref="FGA119:FGD119"/>
    <mergeCell ref="FGE119:FGH119"/>
    <mergeCell ref="FGI119:FGL119"/>
    <mergeCell ref="FGM119:FGP119"/>
    <mergeCell ref="FGQ119:FGT119"/>
    <mergeCell ref="FFG119:FFJ119"/>
    <mergeCell ref="FFK119:FFN119"/>
    <mergeCell ref="FFO119:FFR119"/>
    <mergeCell ref="FFS119:FFV119"/>
    <mergeCell ref="FFW119:FFZ119"/>
    <mergeCell ref="FEM119:FEP119"/>
    <mergeCell ref="FEQ119:FET119"/>
    <mergeCell ref="FEU119:FEX119"/>
    <mergeCell ref="FEY119:FFB119"/>
    <mergeCell ref="FFC119:FFF119"/>
    <mergeCell ref="FDS119:FDV119"/>
    <mergeCell ref="FDW119:FDZ119"/>
    <mergeCell ref="FEA119:FED119"/>
    <mergeCell ref="FEE119:FEH119"/>
    <mergeCell ref="FEI119:FEL119"/>
    <mergeCell ref="FCY119:FDB119"/>
    <mergeCell ref="FDC119:FDF119"/>
    <mergeCell ref="FDG119:FDJ119"/>
    <mergeCell ref="FDK119:FDN119"/>
    <mergeCell ref="FDO119:FDR119"/>
    <mergeCell ref="FCE119:FCH119"/>
    <mergeCell ref="FCI119:FCL119"/>
    <mergeCell ref="FCM119:FCP119"/>
    <mergeCell ref="FCQ119:FCT119"/>
    <mergeCell ref="FCU119:FCX119"/>
    <mergeCell ref="FBK119:FBN119"/>
    <mergeCell ref="FBO119:FBR119"/>
    <mergeCell ref="FBS119:FBV119"/>
    <mergeCell ref="FBW119:FBZ119"/>
    <mergeCell ref="FCA119:FCD119"/>
    <mergeCell ref="FAQ119:FAT119"/>
    <mergeCell ref="FAU119:FAX119"/>
    <mergeCell ref="FAY119:FBB119"/>
    <mergeCell ref="FBC119:FBF119"/>
    <mergeCell ref="FBG119:FBJ119"/>
    <mergeCell ref="EZW119:EZZ119"/>
    <mergeCell ref="FAA119:FAD119"/>
    <mergeCell ref="FAE119:FAH119"/>
    <mergeCell ref="FAI119:FAL119"/>
    <mergeCell ref="FAM119:FAP119"/>
    <mergeCell ref="EZC119:EZF119"/>
    <mergeCell ref="EZG119:EZJ119"/>
    <mergeCell ref="EZK119:EZN119"/>
    <mergeCell ref="EZO119:EZR119"/>
    <mergeCell ref="EZS119:EZV119"/>
    <mergeCell ref="EYI119:EYL119"/>
    <mergeCell ref="EYM119:EYP119"/>
    <mergeCell ref="EYQ119:EYT119"/>
    <mergeCell ref="EYU119:EYX119"/>
    <mergeCell ref="EYY119:EZB119"/>
    <mergeCell ref="EXO119:EXR119"/>
    <mergeCell ref="EXS119:EXV119"/>
    <mergeCell ref="EXW119:EXZ119"/>
    <mergeCell ref="EYA119:EYD119"/>
    <mergeCell ref="EYE119:EYH119"/>
    <mergeCell ref="EWU119:EWX119"/>
    <mergeCell ref="EWY119:EXB119"/>
    <mergeCell ref="EXC119:EXF119"/>
    <mergeCell ref="EXG119:EXJ119"/>
    <mergeCell ref="EXK119:EXN119"/>
    <mergeCell ref="EWA119:EWD119"/>
    <mergeCell ref="EWE119:EWH119"/>
    <mergeCell ref="EWI119:EWL119"/>
    <mergeCell ref="EWM119:EWP119"/>
    <mergeCell ref="EWQ119:EWT119"/>
    <mergeCell ref="EVG119:EVJ119"/>
    <mergeCell ref="EVK119:EVN119"/>
    <mergeCell ref="EVO119:EVR119"/>
    <mergeCell ref="EVS119:EVV119"/>
    <mergeCell ref="EVW119:EVZ119"/>
    <mergeCell ref="EUM119:EUP119"/>
    <mergeCell ref="EUQ119:EUT119"/>
    <mergeCell ref="EUU119:EUX119"/>
    <mergeCell ref="EUY119:EVB119"/>
    <mergeCell ref="EVC119:EVF119"/>
    <mergeCell ref="ETS119:ETV119"/>
    <mergeCell ref="ETW119:ETZ119"/>
    <mergeCell ref="EUA119:EUD119"/>
    <mergeCell ref="EUE119:EUH119"/>
    <mergeCell ref="EUI119:EUL119"/>
    <mergeCell ref="ESY119:ETB119"/>
    <mergeCell ref="ETC119:ETF119"/>
    <mergeCell ref="ETG119:ETJ119"/>
    <mergeCell ref="ETK119:ETN119"/>
    <mergeCell ref="ETO119:ETR119"/>
    <mergeCell ref="ESE119:ESH119"/>
    <mergeCell ref="ESI119:ESL119"/>
    <mergeCell ref="ESM119:ESP119"/>
    <mergeCell ref="ESQ119:EST119"/>
    <mergeCell ref="ESU119:ESX119"/>
    <mergeCell ref="ERK119:ERN119"/>
    <mergeCell ref="ERO119:ERR119"/>
    <mergeCell ref="ERS119:ERV119"/>
    <mergeCell ref="ERW119:ERZ119"/>
    <mergeCell ref="ESA119:ESD119"/>
    <mergeCell ref="EQQ119:EQT119"/>
    <mergeCell ref="EQU119:EQX119"/>
    <mergeCell ref="EQY119:ERB119"/>
    <mergeCell ref="ERC119:ERF119"/>
    <mergeCell ref="ERG119:ERJ119"/>
    <mergeCell ref="EPW119:EPZ119"/>
    <mergeCell ref="EQA119:EQD119"/>
    <mergeCell ref="EQE119:EQH119"/>
    <mergeCell ref="EQI119:EQL119"/>
    <mergeCell ref="EQM119:EQP119"/>
    <mergeCell ref="EPC119:EPF119"/>
    <mergeCell ref="EPG119:EPJ119"/>
    <mergeCell ref="EPK119:EPN119"/>
    <mergeCell ref="EPO119:EPR119"/>
    <mergeCell ref="EPS119:EPV119"/>
    <mergeCell ref="EOI119:EOL119"/>
    <mergeCell ref="EOM119:EOP119"/>
    <mergeCell ref="EOQ119:EOT119"/>
    <mergeCell ref="EOU119:EOX119"/>
    <mergeCell ref="EOY119:EPB119"/>
    <mergeCell ref="ENO119:ENR119"/>
    <mergeCell ref="ENS119:ENV119"/>
    <mergeCell ref="ENW119:ENZ119"/>
    <mergeCell ref="EOA119:EOD119"/>
    <mergeCell ref="EOE119:EOH119"/>
    <mergeCell ref="EMU119:EMX119"/>
    <mergeCell ref="EMY119:ENB119"/>
    <mergeCell ref="ENC119:ENF119"/>
    <mergeCell ref="ENG119:ENJ119"/>
    <mergeCell ref="ENK119:ENN119"/>
    <mergeCell ref="EMA119:EMD119"/>
    <mergeCell ref="EME119:EMH119"/>
    <mergeCell ref="EMI119:EML119"/>
    <mergeCell ref="EMM119:EMP119"/>
    <mergeCell ref="EMQ119:EMT119"/>
    <mergeCell ref="ELG119:ELJ119"/>
    <mergeCell ref="ELK119:ELN119"/>
    <mergeCell ref="ELO119:ELR119"/>
    <mergeCell ref="ELS119:ELV119"/>
    <mergeCell ref="ELW119:ELZ119"/>
    <mergeCell ref="EKM119:EKP119"/>
    <mergeCell ref="EKQ119:EKT119"/>
    <mergeCell ref="EKU119:EKX119"/>
    <mergeCell ref="EKY119:ELB119"/>
    <mergeCell ref="ELC119:ELF119"/>
    <mergeCell ref="EJS119:EJV119"/>
    <mergeCell ref="EJW119:EJZ119"/>
    <mergeCell ref="EKA119:EKD119"/>
    <mergeCell ref="EKE119:EKH119"/>
    <mergeCell ref="EKI119:EKL119"/>
    <mergeCell ref="EIY119:EJB119"/>
    <mergeCell ref="EJC119:EJF119"/>
    <mergeCell ref="EJG119:EJJ119"/>
    <mergeCell ref="EJK119:EJN119"/>
    <mergeCell ref="EJO119:EJR119"/>
    <mergeCell ref="EIE119:EIH119"/>
    <mergeCell ref="EII119:EIL119"/>
    <mergeCell ref="EIM119:EIP119"/>
    <mergeCell ref="EIQ119:EIT119"/>
    <mergeCell ref="EIU119:EIX119"/>
    <mergeCell ref="EHK119:EHN119"/>
    <mergeCell ref="EHO119:EHR119"/>
    <mergeCell ref="EHS119:EHV119"/>
    <mergeCell ref="EHW119:EHZ119"/>
    <mergeCell ref="EIA119:EID119"/>
    <mergeCell ref="EGQ119:EGT119"/>
    <mergeCell ref="EGU119:EGX119"/>
    <mergeCell ref="EGY119:EHB119"/>
    <mergeCell ref="EHC119:EHF119"/>
    <mergeCell ref="EHG119:EHJ119"/>
    <mergeCell ref="EFW119:EFZ119"/>
    <mergeCell ref="EGA119:EGD119"/>
    <mergeCell ref="EGE119:EGH119"/>
    <mergeCell ref="EGI119:EGL119"/>
    <mergeCell ref="EGM119:EGP119"/>
    <mergeCell ref="EFC119:EFF119"/>
    <mergeCell ref="EFG119:EFJ119"/>
    <mergeCell ref="EFK119:EFN119"/>
    <mergeCell ref="EFO119:EFR119"/>
    <mergeCell ref="EFS119:EFV119"/>
    <mergeCell ref="EEI119:EEL119"/>
    <mergeCell ref="EEM119:EEP119"/>
    <mergeCell ref="EEQ119:EET119"/>
    <mergeCell ref="EEU119:EEX119"/>
    <mergeCell ref="EEY119:EFB119"/>
    <mergeCell ref="EDO119:EDR119"/>
    <mergeCell ref="EDS119:EDV119"/>
    <mergeCell ref="EDW119:EDZ119"/>
    <mergeCell ref="EEA119:EED119"/>
    <mergeCell ref="EEE119:EEH119"/>
    <mergeCell ref="ECU119:ECX119"/>
    <mergeCell ref="ECY119:EDB119"/>
    <mergeCell ref="EDC119:EDF119"/>
    <mergeCell ref="EDG119:EDJ119"/>
    <mergeCell ref="EDK119:EDN119"/>
    <mergeCell ref="ECA119:ECD119"/>
    <mergeCell ref="ECE119:ECH119"/>
    <mergeCell ref="ECI119:ECL119"/>
    <mergeCell ref="ECM119:ECP119"/>
    <mergeCell ref="ECQ119:ECT119"/>
    <mergeCell ref="EBG119:EBJ119"/>
    <mergeCell ref="EBK119:EBN119"/>
    <mergeCell ref="EBO119:EBR119"/>
    <mergeCell ref="EBS119:EBV119"/>
    <mergeCell ref="EBW119:EBZ119"/>
    <mergeCell ref="EAM119:EAP119"/>
    <mergeCell ref="EAQ119:EAT119"/>
    <mergeCell ref="EAU119:EAX119"/>
    <mergeCell ref="EAY119:EBB119"/>
    <mergeCell ref="EBC119:EBF119"/>
    <mergeCell ref="DZS119:DZV119"/>
    <mergeCell ref="DZW119:DZZ119"/>
    <mergeCell ref="EAA119:EAD119"/>
    <mergeCell ref="EAE119:EAH119"/>
    <mergeCell ref="EAI119:EAL119"/>
    <mergeCell ref="DYY119:DZB119"/>
    <mergeCell ref="DZC119:DZF119"/>
    <mergeCell ref="DZG119:DZJ119"/>
    <mergeCell ref="DZK119:DZN119"/>
    <mergeCell ref="DZO119:DZR119"/>
    <mergeCell ref="DYE119:DYH119"/>
    <mergeCell ref="DYI119:DYL119"/>
    <mergeCell ref="DYM119:DYP119"/>
    <mergeCell ref="DYQ119:DYT119"/>
    <mergeCell ref="DYU119:DYX119"/>
    <mergeCell ref="DXK119:DXN119"/>
    <mergeCell ref="DXO119:DXR119"/>
    <mergeCell ref="DXS119:DXV119"/>
    <mergeCell ref="DXW119:DXZ119"/>
    <mergeCell ref="DYA119:DYD119"/>
    <mergeCell ref="DWQ119:DWT119"/>
    <mergeCell ref="DWU119:DWX119"/>
    <mergeCell ref="DWY119:DXB119"/>
    <mergeCell ref="DXC119:DXF119"/>
    <mergeCell ref="DXG119:DXJ119"/>
    <mergeCell ref="DVW119:DVZ119"/>
    <mergeCell ref="DWA119:DWD119"/>
    <mergeCell ref="DWE119:DWH119"/>
    <mergeCell ref="DWI119:DWL119"/>
    <mergeCell ref="DWM119:DWP119"/>
    <mergeCell ref="DVC119:DVF119"/>
    <mergeCell ref="DVG119:DVJ119"/>
    <mergeCell ref="DVK119:DVN119"/>
    <mergeCell ref="DVO119:DVR119"/>
    <mergeCell ref="DVS119:DVV119"/>
    <mergeCell ref="DUI119:DUL119"/>
    <mergeCell ref="DUM119:DUP119"/>
    <mergeCell ref="DUQ119:DUT119"/>
    <mergeCell ref="DUU119:DUX119"/>
    <mergeCell ref="DUY119:DVB119"/>
    <mergeCell ref="DTO119:DTR119"/>
    <mergeCell ref="DTS119:DTV119"/>
    <mergeCell ref="DTW119:DTZ119"/>
    <mergeCell ref="DUA119:DUD119"/>
    <mergeCell ref="DUE119:DUH119"/>
    <mergeCell ref="DSU119:DSX119"/>
    <mergeCell ref="DSY119:DTB119"/>
    <mergeCell ref="DTC119:DTF119"/>
    <mergeCell ref="DTG119:DTJ119"/>
    <mergeCell ref="DTK119:DTN119"/>
    <mergeCell ref="DSA119:DSD119"/>
    <mergeCell ref="DSE119:DSH119"/>
    <mergeCell ref="DSI119:DSL119"/>
    <mergeCell ref="DSM119:DSP119"/>
    <mergeCell ref="DSQ119:DST119"/>
    <mergeCell ref="DRG119:DRJ119"/>
    <mergeCell ref="DRK119:DRN119"/>
    <mergeCell ref="DRO119:DRR119"/>
    <mergeCell ref="DRS119:DRV119"/>
    <mergeCell ref="DRW119:DRZ119"/>
    <mergeCell ref="DQM119:DQP119"/>
    <mergeCell ref="DQQ119:DQT119"/>
    <mergeCell ref="DQU119:DQX119"/>
    <mergeCell ref="DQY119:DRB119"/>
    <mergeCell ref="DRC119:DRF119"/>
    <mergeCell ref="DPS119:DPV119"/>
    <mergeCell ref="DPW119:DPZ119"/>
    <mergeCell ref="DQA119:DQD119"/>
    <mergeCell ref="DQE119:DQH119"/>
    <mergeCell ref="DQI119:DQL119"/>
    <mergeCell ref="DOY119:DPB119"/>
    <mergeCell ref="DPC119:DPF119"/>
    <mergeCell ref="DPG119:DPJ119"/>
    <mergeCell ref="DPK119:DPN119"/>
    <mergeCell ref="DPO119:DPR119"/>
    <mergeCell ref="DOE119:DOH119"/>
    <mergeCell ref="DOI119:DOL119"/>
    <mergeCell ref="DOM119:DOP119"/>
    <mergeCell ref="DOQ119:DOT119"/>
    <mergeCell ref="DOU119:DOX119"/>
    <mergeCell ref="DNK119:DNN119"/>
    <mergeCell ref="DNO119:DNR119"/>
    <mergeCell ref="DNS119:DNV119"/>
    <mergeCell ref="DNW119:DNZ119"/>
    <mergeCell ref="DOA119:DOD119"/>
    <mergeCell ref="DMQ119:DMT119"/>
    <mergeCell ref="DMU119:DMX119"/>
    <mergeCell ref="DMY119:DNB119"/>
    <mergeCell ref="DNC119:DNF119"/>
    <mergeCell ref="DNG119:DNJ119"/>
    <mergeCell ref="DLW119:DLZ119"/>
    <mergeCell ref="DMA119:DMD119"/>
    <mergeCell ref="DME119:DMH119"/>
    <mergeCell ref="DMI119:DML119"/>
    <mergeCell ref="DMM119:DMP119"/>
    <mergeCell ref="DLC119:DLF119"/>
    <mergeCell ref="DLG119:DLJ119"/>
    <mergeCell ref="DLK119:DLN119"/>
    <mergeCell ref="DLO119:DLR119"/>
    <mergeCell ref="DLS119:DLV119"/>
    <mergeCell ref="DKI119:DKL119"/>
    <mergeCell ref="DKM119:DKP119"/>
    <mergeCell ref="DKQ119:DKT119"/>
    <mergeCell ref="DKU119:DKX119"/>
    <mergeCell ref="DKY119:DLB119"/>
    <mergeCell ref="DJO119:DJR119"/>
    <mergeCell ref="DJS119:DJV119"/>
    <mergeCell ref="DJW119:DJZ119"/>
    <mergeCell ref="DKA119:DKD119"/>
    <mergeCell ref="DKE119:DKH119"/>
    <mergeCell ref="DIU119:DIX119"/>
    <mergeCell ref="DIY119:DJB119"/>
    <mergeCell ref="DJC119:DJF119"/>
    <mergeCell ref="DJG119:DJJ119"/>
    <mergeCell ref="DJK119:DJN119"/>
    <mergeCell ref="DIA119:DID119"/>
    <mergeCell ref="DIE119:DIH119"/>
    <mergeCell ref="DII119:DIL119"/>
    <mergeCell ref="DIM119:DIP119"/>
    <mergeCell ref="DIQ119:DIT119"/>
    <mergeCell ref="DHG119:DHJ119"/>
    <mergeCell ref="DHK119:DHN119"/>
    <mergeCell ref="DHO119:DHR119"/>
    <mergeCell ref="DHS119:DHV119"/>
    <mergeCell ref="DHW119:DHZ119"/>
    <mergeCell ref="DGM119:DGP119"/>
    <mergeCell ref="DGQ119:DGT119"/>
    <mergeCell ref="DGU119:DGX119"/>
    <mergeCell ref="DGY119:DHB119"/>
    <mergeCell ref="DHC119:DHF119"/>
    <mergeCell ref="DFS119:DFV119"/>
    <mergeCell ref="DFW119:DFZ119"/>
    <mergeCell ref="DGA119:DGD119"/>
    <mergeCell ref="DGE119:DGH119"/>
    <mergeCell ref="DGI119:DGL119"/>
    <mergeCell ref="DEY119:DFB119"/>
    <mergeCell ref="DFC119:DFF119"/>
    <mergeCell ref="DFG119:DFJ119"/>
    <mergeCell ref="DFK119:DFN119"/>
    <mergeCell ref="DFO119:DFR119"/>
    <mergeCell ref="DEE119:DEH119"/>
    <mergeCell ref="DEI119:DEL119"/>
    <mergeCell ref="DEM119:DEP119"/>
    <mergeCell ref="DEQ119:DET119"/>
    <mergeCell ref="DEU119:DEX119"/>
    <mergeCell ref="DDK119:DDN119"/>
    <mergeCell ref="DDO119:DDR119"/>
    <mergeCell ref="DDS119:DDV119"/>
    <mergeCell ref="DDW119:DDZ119"/>
    <mergeCell ref="DEA119:DED119"/>
    <mergeCell ref="DCQ119:DCT119"/>
    <mergeCell ref="DCU119:DCX119"/>
    <mergeCell ref="DCY119:DDB119"/>
    <mergeCell ref="DDC119:DDF119"/>
    <mergeCell ref="DDG119:DDJ119"/>
    <mergeCell ref="DBW119:DBZ119"/>
    <mergeCell ref="DCA119:DCD119"/>
    <mergeCell ref="DCE119:DCH119"/>
    <mergeCell ref="DCI119:DCL119"/>
    <mergeCell ref="DCM119:DCP119"/>
    <mergeCell ref="DBC119:DBF119"/>
    <mergeCell ref="DBG119:DBJ119"/>
    <mergeCell ref="DBK119:DBN119"/>
    <mergeCell ref="DBO119:DBR119"/>
    <mergeCell ref="DBS119:DBV119"/>
    <mergeCell ref="DAI119:DAL119"/>
    <mergeCell ref="DAM119:DAP119"/>
    <mergeCell ref="DAQ119:DAT119"/>
    <mergeCell ref="DAU119:DAX119"/>
    <mergeCell ref="DAY119:DBB119"/>
    <mergeCell ref="CZO119:CZR119"/>
    <mergeCell ref="CZS119:CZV119"/>
    <mergeCell ref="CZW119:CZZ119"/>
    <mergeCell ref="DAA119:DAD119"/>
    <mergeCell ref="DAE119:DAH119"/>
    <mergeCell ref="CYU119:CYX119"/>
    <mergeCell ref="CYY119:CZB119"/>
    <mergeCell ref="CZC119:CZF119"/>
    <mergeCell ref="CZG119:CZJ119"/>
    <mergeCell ref="CZK119:CZN119"/>
    <mergeCell ref="CYA119:CYD119"/>
    <mergeCell ref="CYE119:CYH119"/>
    <mergeCell ref="CYI119:CYL119"/>
    <mergeCell ref="CYM119:CYP119"/>
    <mergeCell ref="CYQ119:CYT119"/>
    <mergeCell ref="CXG119:CXJ119"/>
    <mergeCell ref="CXK119:CXN119"/>
    <mergeCell ref="CXO119:CXR119"/>
    <mergeCell ref="CXS119:CXV119"/>
    <mergeCell ref="CXW119:CXZ119"/>
    <mergeCell ref="CWM119:CWP119"/>
    <mergeCell ref="CWQ119:CWT119"/>
    <mergeCell ref="CWU119:CWX119"/>
    <mergeCell ref="CWY119:CXB119"/>
    <mergeCell ref="CXC119:CXF119"/>
    <mergeCell ref="CVS119:CVV119"/>
    <mergeCell ref="CVW119:CVZ119"/>
    <mergeCell ref="CWA119:CWD119"/>
    <mergeCell ref="CWE119:CWH119"/>
    <mergeCell ref="CWI119:CWL119"/>
    <mergeCell ref="CUY119:CVB119"/>
    <mergeCell ref="CVC119:CVF119"/>
    <mergeCell ref="CVG119:CVJ119"/>
    <mergeCell ref="CVK119:CVN119"/>
    <mergeCell ref="CVO119:CVR119"/>
    <mergeCell ref="CUE119:CUH119"/>
    <mergeCell ref="CUI119:CUL119"/>
    <mergeCell ref="CUM119:CUP119"/>
    <mergeCell ref="CUQ119:CUT119"/>
    <mergeCell ref="CUU119:CUX119"/>
    <mergeCell ref="CTK119:CTN119"/>
    <mergeCell ref="CTO119:CTR119"/>
    <mergeCell ref="CTS119:CTV119"/>
    <mergeCell ref="CTW119:CTZ119"/>
    <mergeCell ref="CUA119:CUD119"/>
    <mergeCell ref="CSQ119:CST119"/>
    <mergeCell ref="CSU119:CSX119"/>
    <mergeCell ref="CSY119:CTB119"/>
    <mergeCell ref="CTC119:CTF119"/>
    <mergeCell ref="CTG119:CTJ119"/>
    <mergeCell ref="CRW119:CRZ119"/>
    <mergeCell ref="CSA119:CSD119"/>
    <mergeCell ref="CSE119:CSH119"/>
    <mergeCell ref="CSI119:CSL119"/>
    <mergeCell ref="CSM119:CSP119"/>
    <mergeCell ref="CRC119:CRF119"/>
    <mergeCell ref="CRG119:CRJ119"/>
    <mergeCell ref="CRK119:CRN119"/>
    <mergeCell ref="CRO119:CRR119"/>
    <mergeCell ref="CRS119:CRV119"/>
    <mergeCell ref="CQI119:CQL119"/>
    <mergeCell ref="CQM119:CQP119"/>
    <mergeCell ref="CQQ119:CQT119"/>
    <mergeCell ref="CQU119:CQX119"/>
    <mergeCell ref="CQY119:CRB119"/>
    <mergeCell ref="CPO119:CPR119"/>
    <mergeCell ref="CPS119:CPV119"/>
    <mergeCell ref="CPW119:CPZ119"/>
    <mergeCell ref="CQA119:CQD119"/>
    <mergeCell ref="CQE119:CQH119"/>
    <mergeCell ref="COU119:COX119"/>
    <mergeCell ref="COY119:CPB119"/>
    <mergeCell ref="CPC119:CPF119"/>
    <mergeCell ref="CPG119:CPJ119"/>
    <mergeCell ref="CPK119:CPN119"/>
    <mergeCell ref="COA119:COD119"/>
    <mergeCell ref="COE119:COH119"/>
    <mergeCell ref="COI119:COL119"/>
    <mergeCell ref="COM119:COP119"/>
    <mergeCell ref="COQ119:COT119"/>
    <mergeCell ref="CNG119:CNJ119"/>
    <mergeCell ref="CNK119:CNN119"/>
    <mergeCell ref="CNO119:CNR119"/>
    <mergeCell ref="CNS119:CNV119"/>
    <mergeCell ref="CNW119:CNZ119"/>
    <mergeCell ref="CMM119:CMP119"/>
    <mergeCell ref="CMQ119:CMT119"/>
    <mergeCell ref="CMU119:CMX119"/>
    <mergeCell ref="CMY119:CNB119"/>
    <mergeCell ref="CNC119:CNF119"/>
    <mergeCell ref="CLS119:CLV119"/>
    <mergeCell ref="CLW119:CLZ119"/>
    <mergeCell ref="CMA119:CMD119"/>
    <mergeCell ref="CME119:CMH119"/>
    <mergeCell ref="CMI119:CML119"/>
    <mergeCell ref="CKY119:CLB119"/>
    <mergeCell ref="CLC119:CLF119"/>
    <mergeCell ref="CLG119:CLJ119"/>
    <mergeCell ref="CLK119:CLN119"/>
    <mergeCell ref="CLO119:CLR119"/>
    <mergeCell ref="CKE119:CKH119"/>
    <mergeCell ref="CKI119:CKL119"/>
    <mergeCell ref="CKM119:CKP119"/>
    <mergeCell ref="CKQ119:CKT119"/>
    <mergeCell ref="CKU119:CKX119"/>
    <mergeCell ref="CJK119:CJN119"/>
    <mergeCell ref="CJO119:CJR119"/>
    <mergeCell ref="CJS119:CJV119"/>
    <mergeCell ref="CJW119:CJZ119"/>
    <mergeCell ref="CKA119:CKD119"/>
    <mergeCell ref="CIQ119:CIT119"/>
    <mergeCell ref="CIU119:CIX119"/>
    <mergeCell ref="CIY119:CJB119"/>
    <mergeCell ref="CJC119:CJF119"/>
    <mergeCell ref="CJG119:CJJ119"/>
    <mergeCell ref="CHW119:CHZ119"/>
    <mergeCell ref="CIA119:CID119"/>
    <mergeCell ref="CIE119:CIH119"/>
    <mergeCell ref="CII119:CIL119"/>
    <mergeCell ref="CIM119:CIP119"/>
    <mergeCell ref="CHC119:CHF119"/>
    <mergeCell ref="CHG119:CHJ119"/>
    <mergeCell ref="CHK119:CHN119"/>
    <mergeCell ref="CHO119:CHR119"/>
    <mergeCell ref="CHS119:CHV119"/>
    <mergeCell ref="CGI119:CGL119"/>
    <mergeCell ref="CGM119:CGP119"/>
    <mergeCell ref="CGQ119:CGT119"/>
    <mergeCell ref="CGU119:CGX119"/>
    <mergeCell ref="CGY119:CHB119"/>
    <mergeCell ref="CFO119:CFR119"/>
    <mergeCell ref="CFS119:CFV119"/>
    <mergeCell ref="CFW119:CFZ119"/>
    <mergeCell ref="CGA119:CGD119"/>
    <mergeCell ref="CGE119:CGH119"/>
    <mergeCell ref="CEU119:CEX119"/>
    <mergeCell ref="CEY119:CFB119"/>
    <mergeCell ref="CFC119:CFF119"/>
    <mergeCell ref="CFG119:CFJ119"/>
    <mergeCell ref="CFK119:CFN119"/>
    <mergeCell ref="CEA119:CED119"/>
    <mergeCell ref="CEE119:CEH119"/>
    <mergeCell ref="CEI119:CEL119"/>
    <mergeCell ref="CEM119:CEP119"/>
    <mergeCell ref="CEQ119:CET119"/>
    <mergeCell ref="CDG119:CDJ119"/>
    <mergeCell ref="CDK119:CDN119"/>
    <mergeCell ref="CDO119:CDR119"/>
    <mergeCell ref="CDS119:CDV119"/>
    <mergeCell ref="CDW119:CDZ119"/>
    <mergeCell ref="CCM119:CCP119"/>
    <mergeCell ref="CCQ119:CCT119"/>
    <mergeCell ref="CCU119:CCX119"/>
    <mergeCell ref="CCY119:CDB119"/>
    <mergeCell ref="CDC119:CDF119"/>
    <mergeCell ref="CBS119:CBV119"/>
    <mergeCell ref="CBW119:CBZ119"/>
    <mergeCell ref="CCA119:CCD119"/>
    <mergeCell ref="CCE119:CCH119"/>
    <mergeCell ref="CCI119:CCL119"/>
    <mergeCell ref="CAY119:CBB119"/>
    <mergeCell ref="CBC119:CBF119"/>
    <mergeCell ref="CBG119:CBJ119"/>
    <mergeCell ref="CBK119:CBN119"/>
    <mergeCell ref="CBO119:CBR119"/>
    <mergeCell ref="CAE119:CAH119"/>
    <mergeCell ref="CAI119:CAL119"/>
    <mergeCell ref="CAM119:CAP119"/>
    <mergeCell ref="CAQ119:CAT119"/>
    <mergeCell ref="CAU119:CAX119"/>
    <mergeCell ref="BZK119:BZN119"/>
    <mergeCell ref="BZO119:BZR119"/>
    <mergeCell ref="BZS119:BZV119"/>
    <mergeCell ref="BZW119:BZZ119"/>
    <mergeCell ref="CAA119:CAD119"/>
    <mergeCell ref="BYQ119:BYT119"/>
    <mergeCell ref="BYU119:BYX119"/>
    <mergeCell ref="BYY119:BZB119"/>
    <mergeCell ref="BZC119:BZF119"/>
    <mergeCell ref="BZG119:BZJ119"/>
    <mergeCell ref="BXW119:BXZ119"/>
    <mergeCell ref="BYA119:BYD119"/>
    <mergeCell ref="BYE119:BYH119"/>
    <mergeCell ref="BYI119:BYL119"/>
    <mergeCell ref="BYM119:BYP119"/>
    <mergeCell ref="BXC119:BXF119"/>
    <mergeCell ref="BXG119:BXJ119"/>
    <mergeCell ref="BXK119:BXN119"/>
    <mergeCell ref="BXO119:BXR119"/>
    <mergeCell ref="BXS119:BXV119"/>
    <mergeCell ref="BWI119:BWL119"/>
    <mergeCell ref="BWM119:BWP119"/>
    <mergeCell ref="BWQ119:BWT119"/>
    <mergeCell ref="BWU119:BWX119"/>
    <mergeCell ref="BWY119:BXB119"/>
    <mergeCell ref="BVO119:BVR119"/>
    <mergeCell ref="BVS119:BVV119"/>
    <mergeCell ref="BVW119:BVZ119"/>
    <mergeCell ref="BWA119:BWD119"/>
    <mergeCell ref="BWE119:BWH119"/>
    <mergeCell ref="BUU119:BUX119"/>
    <mergeCell ref="BUY119:BVB119"/>
    <mergeCell ref="BVC119:BVF119"/>
    <mergeCell ref="BVG119:BVJ119"/>
    <mergeCell ref="BVK119:BVN119"/>
    <mergeCell ref="BUA119:BUD119"/>
    <mergeCell ref="BUE119:BUH119"/>
    <mergeCell ref="BUI119:BUL119"/>
    <mergeCell ref="BUM119:BUP119"/>
    <mergeCell ref="BUQ119:BUT119"/>
    <mergeCell ref="BTG119:BTJ119"/>
    <mergeCell ref="BTK119:BTN119"/>
    <mergeCell ref="BTO119:BTR119"/>
    <mergeCell ref="BTS119:BTV119"/>
    <mergeCell ref="BTW119:BTZ119"/>
    <mergeCell ref="BSM119:BSP119"/>
    <mergeCell ref="BSQ119:BST119"/>
    <mergeCell ref="BSU119:BSX119"/>
    <mergeCell ref="BSY119:BTB119"/>
    <mergeCell ref="BTC119:BTF119"/>
    <mergeCell ref="BRS119:BRV119"/>
    <mergeCell ref="BRW119:BRZ119"/>
    <mergeCell ref="BSA119:BSD119"/>
    <mergeCell ref="BSE119:BSH119"/>
    <mergeCell ref="BSI119:BSL119"/>
    <mergeCell ref="BQY119:BRB119"/>
    <mergeCell ref="BRC119:BRF119"/>
    <mergeCell ref="BRG119:BRJ119"/>
    <mergeCell ref="BRK119:BRN119"/>
    <mergeCell ref="BRO119:BRR119"/>
    <mergeCell ref="BQE119:BQH119"/>
    <mergeCell ref="BQI119:BQL119"/>
    <mergeCell ref="BQM119:BQP119"/>
    <mergeCell ref="BQQ119:BQT119"/>
    <mergeCell ref="BQU119:BQX119"/>
    <mergeCell ref="BPK119:BPN119"/>
    <mergeCell ref="BPO119:BPR119"/>
    <mergeCell ref="BPS119:BPV119"/>
    <mergeCell ref="BPW119:BPZ119"/>
    <mergeCell ref="BQA119:BQD119"/>
    <mergeCell ref="BOQ119:BOT119"/>
    <mergeCell ref="BOU119:BOX119"/>
    <mergeCell ref="BOY119:BPB119"/>
    <mergeCell ref="BPC119:BPF119"/>
    <mergeCell ref="BPG119:BPJ119"/>
    <mergeCell ref="BNW119:BNZ119"/>
    <mergeCell ref="BOA119:BOD119"/>
    <mergeCell ref="BOE119:BOH119"/>
    <mergeCell ref="BOI119:BOL119"/>
    <mergeCell ref="BOM119:BOP119"/>
    <mergeCell ref="BNC119:BNF119"/>
    <mergeCell ref="BNG119:BNJ119"/>
    <mergeCell ref="BNK119:BNN119"/>
    <mergeCell ref="BNO119:BNR119"/>
    <mergeCell ref="BNS119:BNV119"/>
    <mergeCell ref="BMI119:BML119"/>
    <mergeCell ref="BMM119:BMP119"/>
    <mergeCell ref="BMQ119:BMT119"/>
    <mergeCell ref="BMU119:BMX119"/>
    <mergeCell ref="BMY119:BNB119"/>
    <mergeCell ref="BLO119:BLR119"/>
    <mergeCell ref="BLS119:BLV119"/>
    <mergeCell ref="BLW119:BLZ119"/>
    <mergeCell ref="BMA119:BMD119"/>
    <mergeCell ref="BME119:BMH119"/>
    <mergeCell ref="BKU119:BKX119"/>
    <mergeCell ref="BKY119:BLB119"/>
    <mergeCell ref="BLC119:BLF119"/>
    <mergeCell ref="BLG119:BLJ119"/>
    <mergeCell ref="BLK119:BLN119"/>
    <mergeCell ref="BKA119:BKD119"/>
    <mergeCell ref="BKE119:BKH119"/>
    <mergeCell ref="BKI119:BKL119"/>
    <mergeCell ref="BKM119:BKP119"/>
    <mergeCell ref="BKQ119:BKT119"/>
    <mergeCell ref="BJG119:BJJ119"/>
    <mergeCell ref="BJK119:BJN119"/>
    <mergeCell ref="BJO119:BJR119"/>
    <mergeCell ref="BJS119:BJV119"/>
    <mergeCell ref="BJW119:BJZ119"/>
    <mergeCell ref="BIM119:BIP119"/>
    <mergeCell ref="BIQ119:BIT119"/>
    <mergeCell ref="BIU119:BIX119"/>
    <mergeCell ref="BIY119:BJB119"/>
    <mergeCell ref="BJC119:BJF119"/>
    <mergeCell ref="BHS119:BHV119"/>
    <mergeCell ref="BHW119:BHZ119"/>
    <mergeCell ref="BIA119:BID119"/>
    <mergeCell ref="BIE119:BIH119"/>
    <mergeCell ref="BII119:BIL119"/>
    <mergeCell ref="BGY119:BHB119"/>
    <mergeCell ref="BHC119:BHF119"/>
    <mergeCell ref="BHG119:BHJ119"/>
    <mergeCell ref="BHK119:BHN119"/>
    <mergeCell ref="BHO119:BHR119"/>
    <mergeCell ref="BGE119:BGH119"/>
    <mergeCell ref="BGI119:BGL119"/>
    <mergeCell ref="BGM119:BGP119"/>
    <mergeCell ref="BGQ119:BGT119"/>
    <mergeCell ref="BGU119:BGX119"/>
    <mergeCell ref="BFK119:BFN119"/>
    <mergeCell ref="BFO119:BFR119"/>
    <mergeCell ref="BFS119:BFV119"/>
    <mergeCell ref="BFW119:BFZ119"/>
    <mergeCell ref="BGA119:BGD119"/>
    <mergeCell ref="BEQ119:BET119"/>
    <mergeCell ref="BEU119:BEX119"/>
    <mergeCell ref="BEY119:BFB119"/>
    <mergeCell ref="BFC119:BFF119"/>
    <mergeCell ref="BFG119:BFJ119"/>
    <mergeCell ref="BDW119:BDZ119"/>
    <mergeCell ref="BEA119:BED119"/>
    <mergeCell ref="BEE119:BEH119"/>
    <mergeCell ref="BEI119:BEL119"/>
    <mergeCell ref="BEM119:BEP119"/>
    <mergeCell ref="BDC119:BDF119"/>
    <mergeCell ref="BDG119:BDJ119"/>
    <mergeCell ref="BDK119:BDN119"/>
    <mergeCell ref="BDO119:BDR119"/>
    <mergeCell ref="BDS119:BDV119"/>
    <mergeCell ref="BCI119:BCL119"/>
    <mergeCell ref="BCM119:BCP119"/>
    <mergeCell ref="BCQ119:BCT119"/>
    <mergeCell ref="BCU119:BCX119"/>
    <mergeCell ref="BCY119:BDB119"/>
    <mergeCell ref="BBO119:BBR119"/>
    <mergeCell ref="BBS119:BBV119"/>
    <mergeCell ref="BBW119:BBZ119"/>
    <mergeCell ref="BCA119:BCD119"/>
    <mergeCell ref="BCE119:BCH119"/>
    <mergeCell ref="BAU119:BAX119"/>
    <mergeCell ref="BAY119:BBB119"/>
    <mergeCell ref="BBC119:BBF119"/>
    <mergeCell ref="BBG119:BBJ119"/>
    <mergeCell ref="BBK119:BBN119"/>
    <mergeCell ref="BAA119:BAD119"/>
    <mergeCell ref="BAE119:BAH119"/>
    <mergeCell ref="BAI119:BAL119"/>
    <mergeCell ref="BAM119:BAP119"/>
    <mergeCell ref="BAQ119:BAT119"/>
    <mergeCell ref="AZG119:AZJ119"/>
    <mergeCell ref="AZK119:AZN119"/>
    <mergeCell ref="AZO119:AZR119"/>
    <mergeCell ref="AZS119:AZV119"/>
    <mergeCell ref="AZW119:AZZ119"/>
    <mergeCell ref="AYM119:AYP119"/>
    <mergeCell ref="AYQ119:AYT119"/>
    <mergeCell ref="AYU119:AYX119"/>
    <mergeCell ref="AYY119:AZB119"/>
    <mergeCell ref="AZC119:AZF119"/>
    <mergeCell ref="AXS119:AXV119"/>
    <mergeCell ref="AXW119:AXZ119"/>
    <mergeCell ref="AYA119:AYD119"/>
    <mergeCell ref="AYE119:AYH119"/>
    <mergeCell ref="AYI119:AYL119"/>
    <mergeCell ref="AWY119:AXB119"/>
    <mergeCell ref="AXC119:AXF119"/>
    <mergeCell ref="AXG119:AXJ119"/>
    <mergeCell ref="AXK119:AXN119"/>
    <mergeCell ref="AXO119:AXR119"/>
    <mergeCell ref="AWE119:AWH119"/>
    <mergeCell ref="AWI119:AWL119"/>
    <mergeCell ref="AWM119:AWP119"/>
    <mergeCell ref="AWQ119:AWT119"/>
    <mergeCell ref="AWU119:AWX119"/>
    <mergeCell ref="AVK119:AVN119"/>
    <mergeCell ref="AVO119:AVR119"/>
    <mergeCell ref="AVS119:AVV119"/>
    <mergeCell ref="AVW119:AVZ119"/>
    <mergeCell ref="AWA119:AWD119"/>
    <mergeCell ref="AUQ119:AUT119"/>
    <mergeCell ref="AUU119:AUX119"/>
    <mergeCell ref="AUY119:AVB119"/>
    <mergeCell ref="AVC119:AVF119"/>
    <mergeCell ref="AVG119:AVJ119"/>
    <mergeCell ref="ATW119:ATZ119"/>
    <mergeCell ref="AUA119:AUD119"/>
    <mergeCell ref="AUE119:AUH119"/>
    <mergeCell ref="AUI119:AUL119"/>
    <mergeCell ref="AUM119:AUP119"/>
    <mergeCell ref="ATC119:ATF119"/>
    <mergeCell ref="ATG119:ATJ119"/>
    <mergeCell ref="ATK119:ATN119"/>
    <mergeCell ref="ATO119:ATR119"/>
    <mergeCell ref="ATS119:ATV119"/>
    <mergeCell ref="ASI119:ASL119"/>
    <mergeCell ref="ASM119:ASP119"/>
    <mergeCell ref="ASQ119:AST119"/>
    <mergeCell ref="ASU119:ASX119"/>
    <mergeCell ref="ASY119:ATB119"/>
    <mergeCell ref="ARO119:ARR119"/>
    <mergeCell ref="ARS119:ARV119"/>
    <mergeCell ref="ARW119:ARZ119"/>
    <mergeCell ref="ASA119:ASD119"/>
    <mergeCell ref="ASE119:ASH119"/>
    <mergeCell ref="AQU119:AQX119"/>
    <mergeCell ref="AQY119:ARB119"/>
    <mergeCell ref="ARC119:ARF119"/>
    <mergeCell ref="ARG119:ARJ119"/>
    <mergeCell ref="ARK119:ARN119"/>
    <mergeCell ref="AQA119:AQD119"/>
    <mergeCell ref="AQE119:AQH119"/>
    <mergeCell ref="AQI119:AQL119"/>
    <mergeCell ref="AQM119:AQP119"/>
    <mergeCell ref="AQQ119:AQT119"/>
    <mergeCell ref="APG119:APJ119"/>
    <mergeCell ref="APK119:APN119"/>
    <mergeCell ref="APO119:APR119"/>
    <mergeCell ref="APS119:APV119"/>
    <mergeCell ref="APW119:APZ119"/>
    <mergeCell ref="AOM119:AOP119"/>
    <mergeCell ref="AOQ119:AOT119"/>
    <mergeCell ref="AOU119:AOX119"/>
    <mergeCell ref="AOY119:APB119"/>
    <mergeCell ref="APC119:APF119"/>
    <mergeCell ref="ANS119:ANV119"/>
    <mergeCell ref="ANW119:ANZ119"/>
    <mergeCell ref="AOA119:AOD119"/>
    <mergeCell ref="AOE119:AOH119"/>
    <mergeCell ref="AOI119:AOL119"/>
    <mergeCell ref="AMY119:ANB119"/>
    <mergeCell ref="ANC119:ANF119"/>
    <mergeCell ref="ANG119:ANJ119"/>
    <mergeCell ref="ANK119:ANN119"/>
    <mergeCell ref="ANO119:ANR119"/>
    <mergeCell ref="AME119:AMH119"/>
    <mergeCell ref="AMI119:AML119"/>
    <mergeCell ref="AMM119:AMP119"/>
    <mergeCell ref="AMQ119:AMT119"/>
    <mergeCell ref="AMU119:AMX119"/>
    <mergeCell ref="ALK119:ALN119"/>
    <mergeCell ref="ALO119:ALR119"/>
    <mergeCell ref="ALS119:ALV119"/>
    <mergeCell ref="ALW119:ALZ119"/>
    <mergeCell ref="AMA119:AMD119"/>
    <mergeCell ref="AKQ119:AKT119"/>
    <mergeCell ref="AKU119:AKX119"/>
    <mergeCell ref="AKY119:ALB119"/>
    <mergeCell ref="ALC119:ALF119"/>
    <mergeCell ref="ALG119:ALJ119"/>
    <mergeCell ref="AJW119:AJZ119"/>
    <mergeCell ref="AKA119:AKD119"/>
    <mergeCell ref="AKE119:AKH119"/>
    <mergeCell ref="AKI119:AKL119"/>
    <mergeCell ref="AKM119:AKP119"/>
    <mergeCell ref="AJC119:AJF119"/>
    <mergeCell ref="AJG119:AJJ119"/>
    <mergeCell ref="AJK119:AJN119"/>
    <mergeCell ref="AJO119:AJR119"/>
    <mergeCell ref="AJS119:AJV119"/>
    <mergeCell ref="AII119:AIL119"/>
    <mergeCell ref="AIM119:AIP119"/>
    <mergeCell ref="AIQ119:AIT119"/>
    <mergeCell ref="AIU119:AIX119"/>
    <mergeCell ref="AIY119:AJB119"/>
    <mergeCell ref="AHO119:AHR119"/>
    <mergeCell ref="AHS119:AHV119"/>
    <mergeCell ref="AHW119:AHZ119"/>
    <mergeCell ref="AIA119:AID119"/>
    <mergeCell ref="AIE119:AIH119"/>
    <mergeCell ref="AGU119:AGX119"/>
    <mergeCell ref="AGY119:AHB119"/>
    <mergeCell ref="AHC119:AHF119"/>
    <mergeCell ref="AHG119:AHJ119"/>
    <mergeCell ref="AHK119:AHN119"/>
    <mergeCell ref="AGA119:AGD119"/>
    <mergeCell ref="AGE119:AGH119"/>
    <mergeCell ref="AGI119:AGL119"/>
    <mergeCell ref="AGM119:AGP119"/>
    <mergeCell ref="AGQ119:AGT119"/>
    <mergeCell ref="AFG119:AFJ119"/>
    <mergeCell ref="AFK119:AFN119"/>
    <mergeCell ref="AFO119:AFR119"/>
    <mergeCell ref="AFS119:AFV119"/>
    <mergeCell ref="AFW119:AFZ119"/>
    <mergeCell ref="AEM119:AEP119"/>
    <mergeCell ref="AEQ119:AET119"/>
    <mergeCell ref="AEU119:AEX119"/>
    <mergeCell ref="AEY119:AFB119"/>
    <mergeCell ref="AFC119:AFF119"/>
    <mergeCell ref="ADS119:ADV119"/>
    <mergeCell ref="ADW119:ADZ119"/>
    <mergeCell ref="AEA119:AED119"/>
    <mergeCell ref="AEE119:AEH119"/>
    <mergeCell ref="AEI119:AEL119"/>
    <mergeCell ref="ACY119:ADB119"/>
    <mergeCell ref="ADC119:ADF119"/>
    <mergeCell ref="ADG119:ADJ119"/>
    <mergeCell ref="ADK119:ADN119"/>
    <mergeCell ref="ADO119:ADR119"/>
    <mergeCell ref="ACE119:ACH119"/>
    <mergeCell ref="ACI119:ACL119"/>
    <mergeCell ref="ACM119:ACP119"/>
    <mergeCell ref="ACQ119:ACT119"/>
    <mergeCell ref="ACU119:ACX119"/>
    <mergeCell ref="ABK119:ABN119"/>
    <mergeCell ref="ABO119:ABR119"/>
    <mergeCell ref="ABS119:ABV119"/>
    <mergeCell ref="ABW119:ABZ119"/>
    <mergeCell ref="ACA119:ACD119"/>
    <mergeCell ref="AAQ119:AAT119"/>
    <mergeCell ref="AAU119:AAX119"/>
    <mergeCell ref="AAY119:ABB119"/>
    <mergeCell ref="ABC119:ABF119"/>
    <mergeCell ref="ABG119:ABJ119"/>
    <mergeCell ref="ZW119:ZZ119"/>
    <mergeCell ref="AAA119:AAD119"/>
    <mergeCell ref="AAE119:AAH119"/>
    <mergeCell ref="AAI119:AAL119"/>
    <mergeCell ref="AAM119:AAP119"/>
    <mergeCell ref="ZC119:ZF119"/>
    <mergeCell ref="ZG119:ZJ119"/>
    <mergeCell ref="ZK119:ZN119"/>
    <mergeCell ref="ZO119:ZR119"/>
    <mergeCell ref="ZS119:ZV119"/>
    <mergeCell ref="YI119:YL119"/>
    <mergeCell ref="YM119:YP119"/>
    <mergeCell ref="YQ119:YT119"/>
    <mergeCell ref="YU119:YX119"/>
    <mergeCell ref="YY119:ZB119"/>
    <mergeCell ref="XO119:XR119"/>
    <mergeCell ref="XS119:XV119"/>
    <mergeCell ref="XW119:XZ119"/>
    <mergeCell ref="YA119:YD119"/>
    <mergeCell ref="YE119:YH119"/>
    <mergeCell ref="WU119:WX119"/>
    <mergeCell ref="WY119:XB119"/>
    <mergeCell ref="XC119:XF119"/>
    <mergeCell ref="XG119:XJ119"/>
    <mergeCell ref="XK119:XN119"/>
    <mergeCell ref="WA119:WD119"/>
    <mergeCell ref="WE119:WH119"/>
    <mergeCell ref="WI119:WL119"/>
    <mergeCell ref="WM119:WP119"/>
    <mergeCell ref="WQ119:WT119"/>
    <mergeCell ref="VG119:VJ119"/>
    <mergeCell ref="VK119:VN119"/>
    <mergeCell ref="VO119:VR119"/>
    <mergeCell ref="VS119:VV119"/>
    <mergeCell ref="VW119:VZ119"/>
    <mergeCell ref="UM119:UP119"/>
    <mergeCell ref="UQ119:UT119"/>
    <mergeCell ref="UU119:UX119"/>
    <mergeCell ref="UY119:VB119"/>
    <mergeCell ref="VC119:VF119"/>
    <mergeCell ref="TS119:TV119"/>
    <mergeCell ref="TW119:TZ119"/>
    <mergeCell ref="UA119:UD119"/>
    <mergeCell ref="UE119:UH119"/>
    <mergeCell ref="UI119:UL119"/>
    <mergeCell ref="SY119:TB119"/>
    <mergeCell ref="TC119:TF119"/>
    <mergeCell ref="TG119:TJ119"/>
    <mergeCell ref="TK119:TN119"/>
    <mergeCell ref="TO119:TR119"/>
    <mergeCell ref="SE119:SH119"/>
    <mergeCell ref="SI119:SL119"/>
    <mergeCell ref="SM119:SP119"/>
    <mergeCell ref="SQ119:ST119"/>
    <mergeCell ref="SU119:SX119"/>
    <mergeCell ref="RK119:RN119"/>
    <mergeCell ref="RO119:RR119"/>
    <mergeCell ref="RS119:RV119"/>
    <mergeCell ref="RW119:RZ119"/>
    <mergeCell ref="SA119:SD119"/>
    <mergeCell ref="QQ119:QT119"/>
    <mergeCell ref="QU119:QX119"/>
    <mergeCell ref="QY119:RB119"/>
    <mergeCell ref="RC119:RF119"/>
    <mergeCell ref="RG119:RJ119"/>
    <mergeCell ref="PW119:PZ119"/>
    <mergeCell ref="QA119:QD119"/>
    <mergeCell ref="QE119:QH119"/>
    <mergeCell ref="QI119:QL119"/>
    <mergeCell ref="QM119:QP119"/>
    <mergeCell ref="PC119:PF119"/>
    <mergeCell ref="PG119:PJ119"/>
    <mergeCell ref="PK119:PN119"/>
    <mergeCell ref="PO119:PR119"/>
    <mergeCell ref="PS119:PV119"/>
    <mergeCell ref="GM119:GP119"/>
    <mergeCell ref="FC119:FF119"/>
    <mergeCell ref="FG119:FJ119"/>
    <mergeCell ref="FK119:FN119"/>
    <mergeCell ref="FO119:FR119"/>
    <mergeCell ref="FS119:FV119"/>
    <mergeCell ref="OI119:OL119"/>
    <mergeCell ref="OM119:OP119"/>
    <mergeCell ref="OQ119:OT119"/>
    <mergeCell ref="OU119:OX119"/>
    <mergeCell ref="OY119:PB119"/>
    <mergeCell ref="NO119:NR119"/>
    <mergeCell ref="NS119:NV119"/>
    <mergeCell ref="NW119:NZ119"/>
    <mergeCell ref="OA119:OD119"/>
    <mergeCell ref="OE119:OH119"/>
    <mergeCell ref="MU119:MX119"/>
    <mergeCell ref="HG119:HJ119"/>
    <mergeCell ref="FW119:FZ119"/>
    <mergeCell ref="GA119:GD119"/>
    <mergeCell ref="MY119:NB119"/>
    <mergeCell ref="NC119:NF119"/>
    <mergeCell ref="NG119:NJ119"/>
    <mergeCell ref="NK119:NN119"/>
    <mergeCell ref="MA119:MD119"/>
    <mergeCell ref="ME119:MH119"/>
    <mergeCell ref="MI119:ML119"/>
    <mergeCell ref="MM119:MP119"/>
    <mergeCell ref="MQ119:MT119"/>
    <mergeCell ref="LG119:LJ119"/>
    <mergeCell ref="LK119:LN119"/>
    <mergeCell ref="LO119:LR119"/>
    <mergeCell ref="LS119:LV119"/>
    <mergeCell ref="LW119:LZ119"/>
    <mergeCell ref="KM119:KP119"/>
    <mergeCell ref="KQ119:KT119"/>
    <mergeCell ref="KU119:KX119"/>
    <mergeCell ref="KY119:LB119"/>
    <mergeCell ref="LC119:LF119"/>
    <mergeCell ref="IM119:IP119"/>
    <mergeCell ref="GE119:GH119"/>
    <mergeCell ref="GI119:GL119"/>
    <mergeCell ref="AU119:AX119"/>
    <mergeCell ref="AY119:BB119"/>
    <mergeCell ref="JS119:JV119"/>
    <mergeCell ref="JW119:JZ119"/>
    <mergeCell ref="KA119:KD119"/>
    <mergeCell ref="KE119:KH119"/>
    <mergeCell ref="KI119:KL119"/>
    <mergeCell ref="JC119:JF119"/>
    <mergeCell ref="JG119:JJ119"/>
    <mergeCell ref="JK119:JN119"/>
    <mergeCell ref="JO119:JR119"/>
    <mergeCell ref="CE119:CH119"/>
    <mergeCell ref="CI119:CL119"/>
    <mergeCell ref="CM119:CP119"/>
    <mergeCell ref="CQ119:CT119"/>
    <mergeCell ref="BG119:BJ119"/>
    <mergeCell ref="BK119:BN119"/>
    <mergeCell ref="BO119:BR119"/>
    <mergeCell ref="BS119:BV119"/>
    <mergeCell ref="BW119:BZ119"/>
    <mergeCell ref="IQ119:IT119"/>
    <mergeCell ref="IU119:IX119"/>
    <mergeCell ref="HK119:HN119"/>
    <mergeCell ref="HO119:HR119"/>
    <mergeCell ref="HS119:HV119"/>
    <mergeCell ref="HW119:HZ119"/>
    <mergeCell ref="IA119:ID119"/>
    <mergeCell ref="GQ119:GT119"/>
    <mergeCell ref="BC119:BF119"/>
    <mergeCell ref="GU119:GX119"/>
    <mergeCell ref="GY119:HB119"/>
    <mergeCell ref="HC119:HF119"/>
    <mergeCell ref="S119:V119"/>
    <mergeCell ref="W119:Z119"/>
    <mergeCell ref="AA119:AD119"/>
    <mergeCell ref="AE119:AH119"/>
    <mergeCell ref="AI119:AL119"/>
    <mergeCell ref="IY119:JB119"/>
    <mergeCell ref="K2:L5"/>
    <mergeCell ref="O16:R16"/>
    <mergeCell ref="O2:Q6"/>
    <mergeCell ref="O67:R67"/>
    <mergeCell ref="O119:R119"/>
    <mergeCell ref="EI119:EL119"/>
    <mergeCell ref="EM119:EP119"/>
    <mergeCell ref="EQ119:ET119"/>
    <mergeCell ref="EU119:EX119"/>
    <mergeCell ref="EY119:FB119"/>
    <mergeCell ref="O69:R69"/>
    <mergeCell ref="DO119:DR119"/>
    <mergeCell ref="DS119:DV119"/>
    <mergeCell ref="DW119:DZ119"/>
    <mergeCell ref="EA119:ED119"/>
    <mergeCell ref="EE119:EH119"/>
    <mergeCell ref="CU119:CX119"/>
    <mergeCell ref="CY119:DB119"/>
    <mergeCell ref="DC119:DF119"/>
    <mergeCell ref="DG119:DJ119"/>
    <mergeCell ref="DK119:DN119"/>
    <mergeCell ref="CA119:CD119"/>
    <mergeCell ref="AM119:AP119"/>
    <mergeCell ref="IE119:IH119"/>
    <mergeCell ref="II119:IL119"/>
    <mergeCell ref="AQ119:AT119"/>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43"/>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I97" sqref="I97:I98"/>
    </sheetView>
  </sheetViews>
  <sheetFormatPr defaultColWidth="0" defaultRowHeight="12.75" zeroHeight="1" x14ac:dyDescent="0.2"/>
  <cols>
    <col min="1" max="1" width="19.5703125" style="2" customWidth="1"/>
    <col min="2" max="2" width="31" style="2" bestFit="1" customWidth="1"/>
    <col min="3" max="3" width="11" style="2" customWidth="1"/>
    <col min="4" max="4" width="8.7109375" style="2" bestFit="1" customWidth="1"/>
    <col min="5" max="6" width="11.28515625" style="2" bestFit="1" customWidth="1"/>
    <col min="7" max="7" width="12.28515625" style="2" bestFit="1" customWidth="1"/>
    <col min="8" max="9" width="13.42578125" style="2" bestFit="1" customWidth="1"/>
    <col min="10" max="10" width="10.5703125" style="2" bestFit="1" customWidth="1"/>
    <col min="11" max="11" width="2.140625" style="2" customWidth="1"/>
    <col min="12" max="12" width="23.140625" style="2" customWidth="1"/>
    <col min="13" max="13" width="15.28515625" style="2" customWidth="1"/>
    <col min="14" max="14" width="13.42578125" style="2" bestFit="1" customWidth="1"/>
    <col min="15" max="15" width="13.7109375" style="2" customWidth="1"/>
    <col min="16" max="16" width="17.140625" style="3" customWidth="1"/>
    <col min="17" max="17" width="13.42578125" style="3" bestFit="1" customWidth="1"/>
    <col min="18" max="18" width="10.5703125" style="2" bestFit="1" customWidth="1"/>
    <col min="19" max="19" width="2.85546875" style="3" customWidth="1"/>
    <col min="20" max="20" width="25.140625" style="3" customWidth="1"/>
    <col min="21" max="22" width="11.28515625" style="4" bestFit="1" customWidth="1"/>
    <col min="23" max="23" width="12.28515625" style="4" bestFit="1" customWidth="1"/>
    <col min="24" max="25" width="13.42578125" style="4" bestFit="1" customWidth="1"/>
    <col min="26" max="26" width="10.5703125" style="4" bestFit="1" customWidth="1"/>
    <col min="27" max="27" width="4.85546875" style="3" customWidth="1"/>
    <col min="28" max="28" width="27.85546875" style="3" bestFit="1" customWidth="1"/>
    <col min="29" max="29" width="11.85546875" style="3" customWidth="1"/>
    <col min="30" max="30" width="12.28515625" style="3" bestFit="1" customWidth="1"/>
    <col min="31" max="31" width="11.28515625" style="3" bestFit="1" customWidth="1"/>
    <col min="32" max="32" width="11.28515625" style="2" bestFit="1" customWidth="1"/>
    <col min="33" max="33" width="12.28515625" style="3" bestFit="1" customWidth="1"/>
    <col min="34" max="35" width="13.42578125" style="3" bestFit="1" customWidth="1"/>
    <col min="36" max="36" width="10.5703125" style="3" bestFit="1" customWidth="1"/>
    <col min="37" max="37" width="2.42578125" style="3" customWidth="1"/>
    <col min="38" max="38" width="19.140625" style="3" bestFit="1" customWidth="1"/>
    <col min="39" max="39" width="13.42578125" style="3" bestFit="1" customWidth="1"/>
    <col min="40" max="40" width="14.140625" style="3" customWidth="1"/>
    <col min="41" max="41" width="17.28515625" style="3" customWidth="1"/>
    <col min="42" max="42" width="13.5703125" style="3" bestFit="1" customWidth="1"/>
    <col min="43" max="43" width="13.42578125" style="3" bestFit="1" customWidth="1"/>
    <col min="44" max="44" width="10.5703125" style="3" bestFit="1" customWidth="1"/>
    <col min="45" max="45" width="3.5703125" style="3" customWidth="1"/>
    <col min="46" max="46" width="21.85546875" style="3" bestFit="1" customWidth="1"/>
    <col min="47" max="47" width="13.140625" style="3" customWidth="1"/>
    <col min="48" max="48" width="13.5703125" style="3" customWidth="1"/>
    <col min="49" max="49" width="12.28515625" style="3" bestFit="1" customWidth="1"/>
    <col min="50" max="51" width="13.42578125" style="3" bestFit="1" customWidth="1"/>
    <col min="52" max="52" width="10.5703125" style="3" bestFit="1" customWidth="1"/>
    <col min="53" max="53" width="3.28515625" style="3" customWidth="1"/>
    <col min="54" max="74" width="0" style="3" hidden="1" customWidth="1"/>
    <col min="75" max="16384" width="9.140625" style="3" hidden="1"/>
  </cols>
  <sheetData>
    <row r="1" spans="1:16383" ht="13.5" thickBot="1" x14ac:dyDescent="0.25">
      <c r="A1" s="31" t="s">
        <v>28</v>
      </c>
      <c r="B1" s="9"/>
      <c r="C1" s="9"/>
      <c r="H1" s="8"/>
      <c r="I1" s="9"/>
      <c r="P1" s="2"/>
      <c r="Q1" s="2"/>
      <c r="S1" s="2"/>
      <c r="T1" s="2"/>
      <c r="AA1" s="2"/>
      <c r="AB1" s="2"/>
      <c r="AC1" s="2"/>
      <c r="AD1" s="2"/>
      <c r="AE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row>
    <row r="2" spans="1:16383" ht="55.35" customHeight="1" x14ac:dyDescent="0.2">
      <c r="A2" s="386" t="s">
        <v>29</v>
      </c>
      <c r="B2" s="387"/>
      <c r="C2" s="387"/>
      <c r="D2" s="387"/>
      <c r="E2" s="388"/>
      <c r="H2" s="392"/>
      <c r="I2" s="392"/>
      <c r="J2" s="392"/>
      <c r="K2" s="392"/>
      <c r="L2" s="392"/>
      <c r="M2" s="392"/>
      <c r="N2" s="392"/>
      <c r="O2" s="392"/>
      <c r="P2" s="2"/>
      <c r="Q2" s="2"/>
      <c r="S2" s="2"/>
      <c r="T2" s="2"/>
      <c r="AA2" s="2"/>
      <c r="AB2" s="2"/>
      <c r="AC2" s="2"/>
      <c r="AD2" s="2"/>
      <c r="AE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row>
    <row r="3" spans="1:16383" ht="13.5" thickBot="1" x14ac:dyDescent="0.25">
      <c r="A3" s="389"/>
      <c r="B3" s="390"/>
      <c r="C3" s="390"/>
      <c r="D3" s="390"/>
      <c r="E3" s="391"/>
      <c r="H3" s="392"/>
      <c r="I3" s="392"/>
      <c r="J3" s="392"/>
      <c r="K3" s="392"/>
      <c r="L3" s="392"/>
      <c r="M3" s="392"/>
      <c r="N3" s="392"/>
      <c r="O3" s="392"/>
      <c r="P3" s="2"/>
      <c r="Q3" s="2"/>
      <c r="S3" s="2"/>
      <c r="T3" s="2"/>
      <c r="AA3" s="2"/>
      <c r="AB3" s="2"/>
      <c r="AC3" s="2"/>
      <c r="AD3" s="2"/>
      <c r="AE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row>
    <row r="4" spans="1:16383" x14ac:dyDescent="0.2">
      <c r="A4" s="34"/>
      <c r="B4" s="34"/>
      <c r="C4" s="34"/>
      <c r="D4" s="34"/>
      <c r="E4" s="34"/>
      <c r="H4" s="34"/>
      <c r="I4" s="34"/>
      <c r="J4" s="34"/>
      <c r="K4" s="34"/>
      <c r="L4" s="34"/>
      <c r="M4" s="34"/>
      <c r="N4" s="34"/>
      <c r="O4" s="34"/>
      <c r="P4" s="2"/>
      <c r="Q4" s="2"/>
      <c r="S4" s="2"/>
      <c r="T4" s="2"/>
      <c r="AA4" s="2"/>
      <c r="AB4" s="2"/>
      <c r="AC4" s="2"/>
      <c r="AD4" s="2"/>
      <c r="AE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c r="XEN4" s="2"/>
      <c r="XEO4" s="2"/>
      <c r="XEP4" s="2"/>
      <c r="XEQ4" s="2"/>
      <c r="XER4" s="2"/>
      <c r="XES4" s="2"/>
      <c r="XET4" s="2"/>
      <c r="XEU4" s="2"/>
      <c r="XEV4" s="2"/>
      <c r="XEW4" s="2"/>
      <c r="XEX4" s="2"/>
      <c r="XEY4" s="2"/>
      <c r="XEZ4" s="2"/>
      <c r="XFA4" s="2"/>
      <c r="XFB4" s="2"/>
      <c r="XFC4" s="2"/>
    </row>
    <row r="5" spans="1:16383" x14ac:dyDescent="0.2">
      <c r="A5" s="4" t="s">
        <v>151</v>
      </c>
      <c r="B5" s="12"/>
      <c r="C5" s="12"/>
      <c r="D5" s="12"/>
      <c r="E5" s="12"/>
      <c r="F5" s="4"/>
      <c r="G5" s="4"/>
      <c r="H5" s="4"/>
      <c r="I5" s="4"/>
      <c r="J5" s="4"/>
      <c r="K5" s="4"/>
      <c r="L5" s="4"/>
      <c r="P5" s="2"/>
      <c r="Q5" s="2"/>
      <c r="S5" s="2"/>
      <c r="T5" s="2"/>
      <c r="AA5" s="2"/>
      <c r="AB5" s="2"/>
      <c r="AC5" s="2"/>
      <c r="AD5" s="2"/>
      <c r="AE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c r="XEZ5" s="2"/>
      <c r="XFA5" s="2"/>
      <c r="XFB5" s="2"/>
      <c r="XFC5" s="2"/>
    </row>
    <row r="6" spans="1:16383" x14ac:dyDescent="0.2">
      <c r="B6" s="11"/>
      <c r="C6" s="11"/>
      <c r="D6" s="11"/>
      <c r="E6" s="11"/>
      <c r="P6" s="2"/>
      <c r="Q6" s="2"/>
      <c r="S6" s="2"/>
      <c r="T6" s="2"/>
      <c r="AA6" s="2"/>
      <c r="AB6" s="2"/>
      <c r="AC6" s="2"/>
      <c r="AD6" s="2"/>
      <c r="AE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c r="XFB6" s="2"/>
      <c r="XFC6" s="2"/>
    </row>
    <row r="7" spans="1:16383" x14ac:dyDescent="0.2">
      <c r="A7" s="2" t="s">
        <v>137</v>
      </c>
      <c r="P7" s="2"/>
      <c r="Q7" s="2"/>
      <c r="S7" s="2"/>
      <c r="T7" s="2"/>
      <c r="AA7" s="2"/>
      <c r="AB7" s="2"/>
      <c r="AC7" s="2"/>
      <c r="AD7" s="2"/>
      <c r="AE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c r="XEW7" s="2"/>
      <c r="XEX7" s="2"/>
      <c r="XEY7" s="2"/>
      <c r="XEZ7" s="2"/>
      <c r="XFA7" s="2"/>
      <c r="XFB7" s="2"/>
      <c r="XFC7" s="2"/>
    </row>
    <row r="8" spans="1:16383" x14ac:dyDescent="0.2">
      <c r="P8" s="2"/>
      <c r="Q8" s="2"/>
      <c r="S8" s="2"/>
      <c r="T8" s="2"/>
      <c r="AA8" s="2"/>
      <c r="AB8" s="2"/>
      <c r="AC8" s="2"/>
      <c r="AD8" s="2"/>
      <c r="AE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c r="XEN8" s="2"/>
      <c r="XEO8" s="2"/>
      <c r="XEP8" s="2"/>
      <c r="XEQ8" s="2"/>
      <c r="XER8" s="2"/>
      <c r="XES8" s="2"/>
      <c r="XET8" s="2"/>
      <c r="XEU8" s="2"/>
      <c r="XEV8" s="2"/>
      <c r="XEW8" s="2"/>
      <c r="XEX8" s="2"/>
      <c r="XEY8" s="2"/>
      <c r="XEZ8" s="2"/>
      <c r="XFA8" s="2"/>
      <c r="XFB8" s="2"/>
      <c r="XFC8" s="2"/>
    </row>
    <row r="9" spans="1:16383" x14ac:dyDescent="0.2">
      <c r="A9" s="24" t="s">
        <v>134</v>
      </c>
      <c r="B9" s="2" t="s">
        <v>152</v>
      </c>
      <c r="P9" s="2"/>
      <c r="Q9" s="2"/>
      <c r="S9" s="2"/>
      <c r="T9" s="2"/>
      <c r="AA9" s="2"/>
      <c r="AB9" s="2"/>
      <c r="AC9" s="2"/>
      <c r="AD9" s="2"/>
      <c r="AE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c r="XEN9" s="2"/>
      <c r="XEO9" s="2"/>
      <c r="XEP9" s="2"/>
      <c r="XEQ9" s="2"/>
      <c r="XER9" s="2"/>
      <c r="XES9" s="2"/>
      <c r="XET9" s="2"/>
      <c r="XEU9" s="2"/>
      <c r="XEV9" s="2"/>
      <c r="XEW9" s="2"/>
      <c r="XEX9" s="2"/>
      <c r="XEY9" s="2"/>
      <c r="XEZ9" s="2"/>
      <c r="XFA9" s="2"/>
      <c r="XFB9" s="2"/>
      <c r="XFC9" s="2"/>
    </row>
    <row r="10" spans="1:16383" x14ac:dyDescent="0.2">
      <c r="B10" s="2" t="s">
        <v>153</v>
      </c>
      <c r="P10" s="2"/>
      <c r="Q10" s="2"/>
      <c r="S10" s="2"/>
      <c r="T10" s="2"/>
      <c r="AA10" s="2"/>
      <c r="AB10" s="2"/>
      <c r="AC10" s="2"/>
      <c r="AD10" s="2"/>
      <c r="AE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c r="XEN10" s="2"/>
      <c r="XEO10" s="2"/>
      <c r="XEP10" s="2"/>
      <c r="XEQ10" s="2"/>
      <c r="XER10" s="2"/>
      <c r="XES10" s="2"/>
      <c r="XET10" s="2"/>
      <c r="XEU10" s="2"/>
      <c r="XEV10" s="2"/>
      <c r="XEW10" s="2"/>
      <c r="XEX10" s="2"/>
      <c r="XEY10" s="2"/>
      <c r="XEZ10" s="2"/>
      <c r="XFA10" s="2"/>
      <c r="XFB10" s="2"/>
      <c r="XFC10" s="2"/>
    </row>
    <row r="11" spans="1:16383" x14ac:dyDescent="0.2">
      <c r="B11" s="2" t="s">
        <v>154</v>
      </c>
      <c r="P11" s="2"/>
      <c r="Q11" s="2"/>
      <c r="S11" s="2"/>
      <c r="T11" s="2"/>
      <c r="AA11" s="2"/>
      <c r="AB11" s="2"/>
      <c r="AC11" s="2"/>
      <c r="AD11" s="2"/>
      <c r="AE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c r="WVV11" s="2"/>
      <c r="WVW11" s="2"/>
      <c r="WVX11" s="2"/>
      <c r="WVY11" s="2"/>
      <c r="WVZ11" s="2"/>
      <c r="WWA11" s="2"/>
      <c r="WWB11" s="2"/>
      <c r="WWC11" s="2"/>
      <c r="WWD11" s="2"/>
      <c r="WWE11" s="2"/>
      <c r="WWF11" s="2"/>
      <c r="WWG11" s="2"/>
      <c r="WWH11" s="2"/>
      <c r="WWI11" s="2"/>
      <c r="WWJ11" s="2"/>
      <c r="WWK11" s="2"/>
      <c r="WWL11" s="2"/>
      <c r="WWM11" s="2"/>
      <c r="WWN11" s="2"/>
      <c r="WWO11" s="2"/>
      <c r="WWP11" s="2"/>
      <c r="WWQ11" s="2"/>
      <c r="WWR11" s="2"/>
      <c r="WWS11" s="2"/>
      <c r="WWT11" s="2"/>
      <c r="WWU11" s="2"/>
      <c r="WWV11" s="2"/>
      <c r="WWW11" s="2"/>
      <c r="WWX11" s="2"/>
      <c r="WWY11" s="2"/>
      <c r="WWZ11" s="2"/>
      <c r="WXA11" s="2"/>
      <c r="WXB11" s="2"/>
      <c r="WXC11" s="2"/>
      <c r="WXD11" s="2"/>
      <c r="WXE11" s="2"/>
      <c r="WXF11" s="2"/>
      <c r="WXG11" s="2"/>
      <c r="WXH11" s="2"/>
      <c r="WXI11" s="2"/>
      <c r="WXJ11" s="2"/>
      <c r="WXK11" s="2"/>
      <c r="WXL11" s="2"/>
      <c r="WXM11" s="2"/>
      <c r="WXN11" s="2"/>
      <c r="WXO11" s="2"/>
      <c r="WXP11" s="2"/>
      <c r="WXQ11" s="2"/>
      <c r="WXR11" s="2"/>
      <c r="WXS11" s="2"/>
      <c r="WXT11" s="2"/>
      <c r="WXU11" s="2"/>
      <c r="WXV11" s="2"/>
      <c r="WXW11" s="2"/>
      <c r="WXX11" s="2"/>
      <c r="WXY11" s="2"/>
      <c r="WXZ11" s="2"/>
      <c r="WYA11" s="2"/>
      <c r="WYB11" s="2"/>
      <c r="WYC11" s="2"/>
      <c r="WYD11" s="2"/>
      <c r="WYE11" s="2"/>
      <c r="WYF11" s="2"/>
      <c r="WYG11" s="2"/>
      <c r="WYH11" s="2"/>
      <c r="WYI11" s="2"/>
      <c r="WYJ11" s="2"/>
      <c r="WYK11" s="2"/>
      <c r="WYL11" s="2"/>
      <c r="WYM11" s="2"/>
      <c r="WYN11" s="2"/>
      <c r="WYO11" s="2"/>
      <c r="WYP11" s="2"/>
      <c r="WYQ11" s="2"/>
      <c r="WYR11" s="2"/>
      <c r="WYS11" s="2"/>
      <c r="WYT11" s="2"/>
      <c r="WYU11" s="2"/>
      <c r="WYV11" s="2"/>
      <c r="WYW11" s="2"/>
      <c r="WYX11" s="2"/>
      <c r="WYY11" s="2"/>
      <c r="WYZ11" s="2"/>
      <c r="WZA11" s="2"/>
      <c r="WZB11" s="2"/>
      <c r="WZC11" s="2"/>
      <c r="WZD11" s="2"/>
      <c r="WZE11" s="2"/>
      <c r="WZF11" s="2"/>
      <c r="WZG11" s="2"/>
      <c r="WZH11" s="2"/>
      <c r="WZI11" s="2"/>
      <c r="WZJ11" s="2"/>
      <c r="WZK11" s="2"/>
      <c r="WZL11" s="2"/>
      <c r="WZM11" s="2"/>
      <c r="WZN11" s="2"/>
      <c r="WZO11" s="2"/>
      <c r="WZP11" s="2"/>
      <c r="WZQ11" s="2"/>
      <c r="WZR11" s="2"/>
      <c r="WZS11" s="2"/>
      <c r="WZT11" s="2"/>
      <c r="WZU11" s="2"/>
      <c r="WZV11" s="2"/>
      <c r="WZW11" s="2"/>
      <c r="WZX11" s="2"/>
      <c r="WZY11" s="2"/>
      <c r="WZZ11" s="2"/>
      <c r="XAA11" s="2"/>
      <c r="XAB11" s="2"/>
      <c r="XAC11" s="2"/>
      <c r="XAD11" s="2"/>
      <c r="XAE11" s="2"/>
      <c r="XAF11" s="2"/>
      <c r="XAG11" s="2"/>
      <c r="XAH11" s="2"/>
      <c r="XAI11" s="2"/>
      <c r="XAJ11" s="2"/>
      <c r="XAK11" s="2"/>
      <c r="XAL11" s="2"/>
      <c r="XAM11" s="2"/>
      <c r="XAN11" s="2"/>
      <c r="XAO11" s="2"/>
      <c r="XAP11" s="2"/>
      <c r="XAQ11" s="2"/>
      <c r="XAR11" s="2"/>
      <c r="XAS11" s="2"/>
      <c r="XAT11" s="2"/>
      <c r="XAU11" s="2"/>
      <c r="XAV11" s="2"/>
      <c r="XAW11" s="2"/>
      <c r="XAX11" s="2"/>
      <c r="XAY11" s="2"/>
      <c r="XAZ11" s="2"/>
      <c r="XBA11" s="2"/>
      <c r="XBB11" s="2"/>
      <c r="XBC11" s="2"/>
      <c r="XBD11" s="2"/>
      <c r="XBE11" s="2"/>
      <c r="XBF11" s="2"/>
      <c r="XBG11" s="2"/>
      <c r="XBH11" s="2"/>
      <c r="XBI11" s="2"/>
      <c r="XBJ11" s="2"/>
      <c r="XBK11" s="2"/>
      <c r="XBL11" s="2"/>
      <c r="XBM11" s="2"/>
      <c r="XBN11" s="2"/>
      <c r="XBO11" s="2"/>
      <c r="XBP11" s="2"/>
      <c r="XBQ11" s="2"/>
      <c r="XBR11" s="2"/>
      <c r="XBS11" s="2"/>
      <c r="XBT11" s="2"/>
      <c r="XBU11" s="2"/>
      <c r="XBV11" s="2"/>
      <c r="XBW11" s="2"/>
      <c r="XBX11" s="2"/>
      <c r="XBY11" s="2"/>
      <c r="XBZ11" s="2"/>
      <c r="XCA11" s="2"/>
      <c r="XCB11" s="2"/>
      <c r="XCC11" s="2"/>
      <c r="XCD11" s="2"/>
      <c r="XCE11" s="2"/>
      <c r="XCF11" s="2"/>
      <c r="XCG11" s="2"/>
      <c r="XCH11" s="2"/>
      <c r="XCI11" s="2"/>
      <c r="XCJ11" s="2"/>
      <c r="XCK11" s="2"/>
      <c r="XCL11" s="2"/>
      <c r="XCM11" s="2"/>
      <c r="XCN11" s="2"/>
      <c r="XCO11" s="2"/>
      <c r="XCP11" s="2"/>
      <c r="XCQ11" s="2"/>
      <c r="XCR11" s="2"/>
      <c r="XCS11" s="2"/>
      <c r="XCT11" s="2"/>
      <c r="XCU11" s="2"/>
      <c r="XCV11" s="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c r="XEN11" s="2"/>
      <c r="XEO11" s="2"/>
      <c r="XEP11" s="2"/>
      <c r="XEQ11" s="2"/>
      <c r="XER11" s="2"/>
      <c r="XES11" s="2"/>
      <c r="XET11" s="2"/>
      <c r="XEU11" s="2"/>
      <c r="XEV11" s="2"/>
      <c r="XEW11" s="2"/>
      <c r="XEX11" s="2"/>
      <c r="XEY11" s="2"/>
      <c r="XEZ11" s="2"/>
      <c r="XFA11" s="2"/>
      <c r="XFB11" s="2"/>
      <c r="XFC11" s="2"/>
    </row>
    <row r="12" spans="1:16383" x14ac:dyDescent="0.2">
      <c r="P12" s="2"/>
      <c r="Q12" s="2"/>
      <c r="S12" s="2"/>
      <c r="T12" s="2"/>
      <c r="AA12" s="2"/>
      <c r="AB12" s="2"/>
      <c r="AC12" s="2"/>
      <c r="AD12" s="2"/>
      <c r="AE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c r="XEN12" s="2"/>
      <c r="XEO12" s="2"/>
      <c r="XEP12" s="2"/>
      <c r="XEQ12" s="2"/>
      <c r="XER12" s="2"/>
      <c r="XES12" s="2"/>
      <c r="XET12" s="2"/>
      <c r="XEU12" s="2"/>
      <c r="XEV12" s="2"/>
      <c r="XEW12" s="2"/>
      <c r="XEX12" s="2"/>
      <c r="XEY12" s="2"/>
      <c r="XEZ12" s="2"/>
      <c r="XFA12" s="2"/>
      <c r="XFB12" s="2"/>
      <c r="XFC12" s="2"/>
    </row>
    <row r="13" spans="1:16383" x14ac:dyDescent="0.2">
      <c r="P13" s="2"/>
      <c r="Q13" s="2"/>
      <c r="S13" s="2"/>
      <c r="T13" s="2"/>
      <c r="AA13" s="2"/>
      <c r="AB13" s="2"/>
      <c r="AC13" s="2"/>
      <c r="AD13" s="2"/>
      <c r="AE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c r="WVI13" s="2"/>
      <c r="WVJ13" s="2"/>
      <c r="WVK13" s="2"/>
      <c r="WVL13" s="2"/>
      <c r="WVM13" s="2"/>
      <c r="WVN13" s="2"/>
      <c r="WVO13" s="2"/>
      <c r="WVP13" s="2"/>
      <c r="WVQ13" s="2"/>
      <c r="WVR13" s="2"/>
      <c r="WVS13" s="2"/>
      <c r="WVT13" s="2"/>
      <c r="WVU13" s="2"/>
      <c r="WVV13" s="2"/>
      <c r="WVW13" s="2"/>
      <c r="WVX13" s="2"/>
      <c r="WVY13" s="2"/>
      <c r="WVZ13" s="2"/>
      <c r="WWA13" s="2"/>
      <c r="WWB13" s="2"/>
      <c r="WWC13" s="2"/>
      <c r="WWD13" s="2"/>
      <c r="WWE13" s="2"/>
      <c r="WWF13" s="2"/>
      <c r="WWG13" s="2"/>
      <c r="WWH13" s="2"/>
      <c r="WWI13" s="2"/>
      <c r="WWJ13" s="2"/>
      <c r="WWK13" s="2"/>
      <c r="WWL13" s="2"/>
      <c r="WWM13" s="2"/>
      <c r="WWN13" s="2"/>
      <c r="WWO13" s="2"/>
      <c r="WWP13" s="2"/>
      <c r="WWQ13" s="2"/>
      <c r="WWR13" s="2"/>
      <c r="WWS13" s="2"/>
      <c r="WWT13" s="2"/>
      <c r="WWU13" s="2"/>
      <c r="WWV13" s="2"/>
      <c r="WWW13" s="2"/>
      <c r="WWX13" s="2"/>
      <c r="WWY13" s="2"/>
      <c r="WWZ13" s="2"/>
      <c r="WXA13" s="2"/>
      <c r="WXB13" s="2"/>
      <c r="WXC13" s="2"/>
      <c r="WXD13" s="2"/>
      <c r="WXE13" s="2"/>
      <c r="WXF13" s="2"/>
      <c r="WXG13" s="2"/>
      <c r="WXH13" s="2"/>
      <c r="WXI13" s="2"/>
      <c r="WXJ13" s="2"/>
      <c r="WXK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c r="WYZ13" s="2"/>
      <c r="WZA13" s="2"/>
      <c r="WZB13" s="2"/>
      <c r="WZC13" s="2"/>
      <c r="WZD13" s="2"/>
      <c r="WZE13" s="2"/>
      <c r="WZF13" s="2"/>
      <c r="WZG13" s="2"/>
      <c r="WZH13" s="2"/>
      <c r="WZI13" s="2"/>
      <c r="WZJ13" s="2"/>
      <c r="WZK13" s="2"/>
      <c r="WZL13" s="2"/>
      <c r="WZM13" s="2"/>
      <c r="WZN13" s="2"/>
      <c r="WZO13" s="2"/>
      <c r="WZP13" s="2"/>
      <c r="WZQ13" s="2"/>
      <c r="WZR13" s="2"/>
      <c r="WZS13" s="2"/>
      <c r="WZT13" s="2"/>
      <c r="WZU13" s="2"/>
      <c r="WZV13" s="2"/>
      <c r="WZW13" s="2"/>
      <c r="WZX13" s="2"/>
      <c r="WZY13" s="2"/>
      <c r="WZZ13" s="2"/>
      <c r="XAA13" s="2"/>
      <c r="XAB13" s="2"/>
      <c r="XAC13" s="2"/>
      <c r="XAD13" s="2"/>
      <c r="XAE13" s="2"/>
      <c r="XAF13" s="2"/>
      <c r="XAG13" s="2"/>
      <c r="XAH13" s="2"/>
      <c r="XAI13" s="2"/>
      <c r="XAJ13" s="2"/>
      <c r="XAK13" s="2"/>
      <c r="XAL13" s="2"/>
      <c r="XAM13" s="2"/>
      <c r="XAN13" s="2"/>
      <c r="XAO13" s="2"/>
      <c r="XAP13" s="2"/>
      <c r="XAQ13" s="2"/>
      <c r="XAR13" s="2"/>
      <c r="XAS13" s="2"/>
      <c r="XAT13" s="2"/>
      <c r="XAU13" s="2"/>
      <c r="XAV13" s="2"/>
      <c r="XAW13" s="2"/>
      <c r="XAX13" s="2"/>
      <c r="XAY13" s="2"/>
      <c r="XAZ13" s="2"/>
      <c r="XBA13" s="2"/>
      <c r="XBB13" s="2"/>
      <c r="XBC13" s="2"/>
      <c r="XBD13" s="2"/>
      <c r="XBE13" s="2"/>
      <c r="XBF13" s="2"/>
      <c r="XBG13" s="2"/>
      <c r="XBH13" s="2"/>
      <c r="XBI13" s="2"/>
      <c r="XBJ13" s="2"/>
      <c r="XBK13" s="2"/>
      <c r="XBL13" s="2"/>
      <c r="XBM13" s="2"/>
      <c r="XBN13" s="2"/>
      <c r="XBO13" s="2"/>
      <c r="XBP13" s="2"/>
      <c r="XBQ13" s="2"/>
      <c r="XBR13" s="2"/>
      <c r="XBS13" s="2"/>
      <c r="XBT13" s="2"/>
      <c r="XBU13" s="2"/>
      <c r="XBV13" s="2"/>
      <c r="XBW13" s="2"/>
      <c r="XBX13" s="2"/>
      <c r="XBY13" s="2"/>
      <c r="XBZ13" s="2"/>
      <c r="XCA13" s="2"/>
      <c r="XCB13" s="2"/>
      <c r="XCC13" s="2"/>
      <c r="XCD13" s="2"/>
      <c r="XCE13" s="2"/>
      <c r="XCF13" s="2"/>
      <c r="XCG13" s="2"/>
      <c r="XCH13" s="2"/>
      <c r="XCI13" s="2"/>
      <c r="XCJ13" s="2"/>
      <c r="XCK13" s="2"/>
      <c r="XCL13" s="2"/>
      <c r="XCM13" s="2"/>
      <c r="XCN13" s="2"/>
      <c r="XCO13" s="2"/>
      <c r="XCP13" s="2"/>
      <c r="XCQ13" s="2"/>
      <c r="XCR13" s="2"/>
      <c r="XCS13" s="2"/>
      <c r="XCT13" s="2"/>
      <c r="XCU13" s="2"/>
      <c r="XCV13" s="2"/>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c r="XEN13" s="2"/>
      <c r="XEO13" s="2"/>
      <c r="XEP13" s="2"/>
      <c r="XEQ13" s="2"/>
      <c r="XER13" s="2"/>
      <c r="XES13" s="2"/>
      <c r="XET13" s="2"/>
      <c r="XEU13" s="2"/>
      <c r="XEV13" s="2"/>
      <c r="XEW13" s="2"/>
      <c r="XEX13" s="2"/>
      <c r="XEY13" s="2"/>
      <c r="XEZ13" s="2"/>
      <c r="XFA13" s="2"/>
      <c r="XFB13" s="2"/>
      <c r="XFC13" s="2"/>
    </row>
    <row r="14" spans="1:16383" x14ac:dyDescent="0.2">
      <c r="B14" s="11"/>
      <c r="C14" s="11"/>
      <c r="D14" s="11"/>
      <c r="E14" s="11"/>
      <c r="P14" s="2"/>
      <c r="Q14" s="2"/>
      <c r="S14" s="2"/>
      <c r="T14" s="2"/>
      <c r="Z14" s="108" t="s">
        <v>104</v>
      </c>
      <c r="AA14" s="2"/>
      <c r="AB14" s="2"/>
      <c r="AC14" s="2"/>
      <c r="AD14" s="2"/>
      <c r="AE14" s="2"/>
      <c r="AG14" s="2"/>
      <c r="AH14" s="2"/>
      <c r="AI14" s="2"/>
      <c r="AJ14" s="2"/>
      <c r="AK14" s="2"/>
      <c r="AL14" s="2"/>
      <c r="AM14" s="2"/>
      <c r="AN14" s="2"/>
      <c r="AO14" s="2"/>
      <c r="AP14" s="2"/>
      <c r="AQ14" s="2"/>
      <c r="AR14" s="2"/>
      <c r="AS14" s="2"/>
      <c r="AT14" s="2"/>
      <c r="AU14" s="2"/>
      <c r="AV14" s="2"/>
      <c r="AW14" s="2"/>
      <c r="AX14" s="2"/>
      <c r="AY14" s="2"/>
      <c r="AZ14" s="2"/>
      <c r="BA14" s="2"/>
    </row>
    <row r="15" spans="1:16383" x14ac:dyDescent="0.2">
      <c r="A15" s="74" t="s">
        <v>210</v>
      </c>
      <c r="P15" s="2"/>
      <c r="Q15" s="2"/>
      <c r="S15" s="2"/>
      <c r="T15" s="2"/>
      <c r="AA15" s="2"/>
      <c r="AB15" s="2"/>
      <c r="AC15" s="2"/>
      <c r="AD15" s="2"/>
      <c r="AE15" s="2"/>
      <c r="AG15" s="2"/>
      <c r="AH15" s="2"/>
      <c r="AI15" s="2"/>
      <c r="AJ15" s="2"/>
      <c r="AK15" s="2"/>
      <c r="AL15" s="2"/>
      <c r="AM15" s="2"/>
      <c r="AN15" s="2"/>
      <c r="AO15" s="2"/>
      <c r="AP15" s="2"/>
      <c r="AQ15" s="2"/>
      <c r="AR15" s="2"/>
      <c r="AS15" s="2"/>
      <c r="AT15" s="2"/>
      <c r="AU15" s="2"/>
      <c r="AV15" s="2"/>
      <c r="AW15" s="2"/>
      <c r="AX15" s="2"/>
      <c r="AY15" s="2"/>
      <c r="AZ15" s="2"/>
      <c r="BA15" s="2"/>
    </row>
    <row r="16" spans="1:16383" ht="14.45" customHeight="1" x14ac:dyDescent="0.2">
      <c r="A16" s="75"/>
      <c r="B16" s="11"/>
      <c r="C16" s="11"/>
      <c r="D16" s="11"/>
      <c r="E16" s="379" t="s">
        <v>156</v>
      </c>
      <c r="F16" s="379"/>
      <c r="G16" s="379"/>
      <c r="H16" s="379"/>
      <c r="I16" s="379"/>
      <c r="J16" s="379"/>
      <c r="K16" s="32"/>
      <c r="L16" s="17"/>
      <c r="M16" s="379" t="s">
        <v>157</v>
      </c>
      <c r="N16" s="379"/>
      <c r="O16" s="379"/>
      <c r="P16" s="379"/>
      <c r="Q16" s="379"/>
      <c r="R16" s="379"/>
      <c r="S16" s="2"/>
      <c r="T16" s="17"/>
      <c r="U16" s="383" t="s">
        <v>158</v>
      </c>
      <c r="V16" s="384"/>
      <c r="W16" s="384"/>
      <c r="X16" s="384"/>
      <c r="Y16" s="384"/>
      <c r="Z16" s="385"/>
      <c r="AA16" s="2"/>
      <c r="AB16" s="2"/>
      <c r="AC16" s="2"/>
      <c r="AD16" s="2"/>
      <c r="AE16" s="376" t="s">
        <v>159</v>
      </c>
      <c r="AF16" s="377"/>
      <c r="AG16" s="377"/>
      <c r="AH16" s="377"/>
      <c r="AI16" s="377"/>
      <c r="AJ16" s="378"/>
      <c r="AK16" s="2"/>
      <c r="AL16" s="88"/>
      <c r="AM16" s="376" t="s">
        <v>160</v>
      </c>
      <c r="AN16" s="377"/>
      <c r="AO16" s="377"/>
      <c r="AP16" s="377"/>
      <c r="AQ16" s="377"/>
      <c r="AR16" s="378"/>
      <c r="AS16" s="2"/>
      <c r="AT16" s="88"/>
      <c r="AU16" s="376" t="s">
        <v>161</v>
      </c>
      <c r="AV16" s="377"/>
      <c r="AW16" s="377"/>
      <c r="AX16" s="377"/>
      <c r="AY16" s="377"/>
      <c r="AZ16" s="378"/>
      <c r="BA16" s="2"/>
    </row>
    <row r="17" spans="1:53" x14ac:dyDescent="0.2">
      <c r="A17" s="150">
        <v>44835</v>
      </c>
      <c r="B17" s="6" t="s">
        <v>32</v>
      </c>
      <c r="C17" s="6" t="s">
        <v>79</v>
      </c>
      <c r="D17" s="44" t="s">
        <v>33</v>
      </c>
      <c r="E17" s="14" t="s">
        <v>82</v>
      </c>
      <c r="F17" s="14" t="s">
        <v>83</v>
      </c>
      <c r="G17" s="14" t="s">
        <v>84</v>
      </c>
      <c r="H17" s="14" t="s">
        <v>85</v>
      </c>
      <c r="I17" s="14" t="s">
        <v>86</v>
      </c>
      <c r="J17" s="14" t="s">
        <v>34</v>
      </c>
      <c r="K17" s="16"/>
      <c r="M17" s="14" t="s">
        <v>82</v>
      </c>
      <c r="N17" s="14" t="s">
        <v>83</v>
      </c>
      <c r="O17" s="14" t="s">
        <v>84</v>
      </c>
      <c r="P17" s="14" t="s">
        <v>85</v>
      </c>
      <c r="Q17" s="14" t="s">
        <v>86</v>
      </c>
      <c r="R17" s="14" t="s">
        <v>34</v>
      </c>
      <c r="S17" s="2"/>
      <c r="T17" s="2"/>
      <c r="U17" s="118" t="s">
        <v>82</v>
      </c>
      <c r="V17" s="118" t="s">
        <v>83</v>
      </c>
      <c r="W17" s="118" t="s">
        <v>84</v>
      </c>
      <c r="X17" s="118" t="s">
        <v>85</v>
      </c>
      <c r="Y17" s="118" t="s">
        <v>86</v>
      </c>
      <c r="Z17" s="118" t="s">
        <v>34</v>
      </c>
      <c r="AA17" s="2"/>
      <c r="AB17" s="6" t="s">
        <v>32</v>
      </c>
      <c r="AC17" s="6" t="s">
        <v>79</v>
      </c>
      <c r="AD17" s="44" t="s">
        <v>33</v>
      </c>
      <c r="AE17" s="14" t="s">
        <v>82</v>
      </c>
      <c r="AF17" s="14" t="s">
        <v>83</v>
      </c>
      <c r="AG17" s="14" t="s">
        <v>84</v>
      </c>
      <c r="AH17" s="14" t="s">
        <v>85</v>
      </c>
      <c r="AI17" s="14" t="s">
        <v>86</v>
      </c>
      <c r="AJ17" s="14" t="s">
        <v>34</v>
      </c>
      <c r="AK17" s="2"/>
      <c r="AL17" s="2"/>
      <c r="AM17" s="14" t="s">
        <v>82</v>
      </c>
      <c r="AN17" s="14" t="s">
        <v>83</v>
      </c>
      <c r="AO17" s="14" t="s">
        <v>84</v>
      </c>
      <c r="AP17" s="14" t="s">
        <v>85</v>
      </c>
      <c r="AQ17" s="14" t="s">
        <v>86</v>
      </c>
      <c r="AR17" s="14" t="s">
        <v>34</v>
      </c>
      <c r="AS17" s="2"/>
      <c r="AT17" s="2"/>
      <c r="AU17" s="14" t="s">
        <v>82</v>
      </c>
      <c r="AV17" s="14" t="s">
        <v>83</v>
      </c>
      <c r="AW17" s="14" t="s">
        <v>84</v>
      </c>
      <c r="AX17" s="14" t="s">
        <v>85</v>
      </c>
      <c r="AY17" s="14" t="s">
        <v>86</v>
      </c>
      <c r="AZ17" s="14" t="s">
        <v>34</v>
      </c>
      <c r="BA17" s="2"/>
    </row>
    <row r="18" spans="1:53" x14ac:dyDescent="0.2">
      <c r="B18" s="7" t="s">
        <v>167</v>
      </c>
      <c r="C18" s="7"/>
      <c r="D18" s="38" t="s">
        <v>168</v>
      </c>
      <c r="E18" s="127">
        <v>0</v>
      </c>
      <c r="F18" s="127">
        <v>1</v>
      </c>
      <c r="G18" s="127">
        <v>0</v>
      </c>
      <c r="H18" s="127">
        <v>2</v>
      </c>
      <c r="I18" s="7"/>
      <c r="J18" s="7"/>
      <c r="M18" s="121">
        <v>0</v>
      </c>
      <c r="N18" s="121">
        <v>1054.99</v>
      </c>
      <c r="O18" s="121">
        <v>0</v>
      </c>
      <c r="P18" s="121">
        <v>59.83</v>
      </c>
      <c r="Q18" s="7"/>
      <c r="R18" s="7"/>
      <c r="S18" s="2"/>
      <c r="T18" s="2"/>
      <c r="U18" s="129"/>
      <c r="V18" s="129">
        <f t="shared" ref="V18:X18" si="0">+N18/F18</f>
        <v>1054.99</v>
      </c>
      <c r="W18" s="129"/>
      <c r="X18" s="129">
        <f t="shared" si="0"/>
        <v>29.914999999999999</v>
      </c>
      <c r="Y18" s="101"/>
      <c r="Z18" s="101"/>
      <c r="AA18" s="2"/>
      <c r="AB18" s="7" t="s">
        <v>167</v>
      </c>
      <c r="AC18" s="7"/>
      <c r="AD18" s="38" t="s">
        <v>168</v>
      </c>
      <c r="AE18" s="15">
        <v>62</v>
      </c>
      <c r="AF18" s="15">
        <v>33</v>
      </c>
      <c r="AG18" s="15">
        <v>15</v>
      </c>
      <c r="AH18" s="15">
        <v>16</v>
      </c>
      <c r="AI18" s="15"/>
      <c r="AJ18" s="15"/>
      <c r="AK18" s="2"/>
      <c r="AL18" s="2"/>
      <c r="AM18" s="128">
        <v>166432.56</v>
      </c>
      <c r="AN18" s="128">
        <v>147525.29999999999</v>
      </c>
      <c r="AO18" s="128">
        <v>64995.9</v>
      </c>
      <c r="AP18" s="128">
        <v>36912.559999999998</v>
      </c>
      <c r="AQ18" s="15"/>
      <c r="AR18" s="15"/>
      <c r="AS18" s="2"/>
      <c r="AT18" s="2"/>
      <c r="AU18" s="128">
        <f>+AM18/AE18</f>
        <v>2684.3961290322582</v>
      </c>
      <c r="AV18" s="128">
        <f t="shared" ref="AV18:AX18" si="1">+AN18/AF18</f>
        <v>4470.4636363636364</v>
      </c>
      <c r="AW18" s="128">
        <f t="shared" si="1"/>
        <v>4333.0600000000004</v>
      </c>
      <c r="AX18" s="128">
        <f t="shared" si="1"/>
        <v>2307.0349999999999</v>
      </c>
      <c r="AY18" s="15"/>
      <c r="AZ18" s="15"/>
      <c r="BA18" s="2"/>
    </row>
    <row r="19" spans="1:53" x14ac:dyDescent="0.2">
      <c r="A19" s="26"/>
      <c r="B19" s="7" t="s">
        <v>167</v>
      </c>
      <c r="C19" s="7"/>
      <c r="D19" s="38" t="s">
        <v>170</v>
      </c>
      <c r="E19" s="127">
        <v>648</v>
      </c>
      <c r="F19" s="127">
        <v>14</v>
      </c>
      <c r="G19" s="127">
        <v>9</v>
      </c>
      <c r="H19" s="127">
        <v>192</v>
      </c>
      <c r="I19" s="7"/>
      <c r="J19" s="7"/>
      <c r="M19" s="121">
        <v>121660.2</v>
      </c>
      <c r="N19" s="121">
        <v>1481.63</v>
      </c>
      <c r="O19" s="121">
        <v>1952.51</v>
      </c>
      <c r="P19" s="121">
        <v>89436.91</v>
      </c>
      <c r="Q19" s="7"/>
      <c r="R19" s="7"/>
      <c r="S19" s="2"/>
      <c r="T19" s="2"/>
      <c r="U19" s="129">
        <f t="shared" ref="U19:U50" si="2">+M19/E19</f>
        <v>187.74722222222221</v>
      </c>
      <c r="V19" s="129">
        <f t="shared" ref="V19:V50" si="3">+N19/F19</f>
        <v>105.83071428571429</v>
      </c>
      <c r="W19" s="129">
        <f t="shared" ref="W19:W50" si="4">+O19/G19</f>
        <v>216.94555555555556</v>
      </c>
      <c r="X19" s="129">
        <f t="shared" ref="X19:X50" si="5">+P19/H19</f>
        <v>465.81723958333333</v>
      </c>
      <c r="Y19" s="101"/>
      <c r="Z19" s="101"/>
      <c r="AA19" s="2"/>
      <c r="AB19" s="7" t="s">
        <v>167</v>
      </c>
      <c r="AC19" s="7"/>
      <c r="AD19" s="38" t="s">
        <v>170</v>
      </c>
      <c r="AE19" s="15">
        <v>1</v>
      </c>
      <c r="AF19" s="15">
        <v>0</v>
      </c>
      <c r="AG19" s="15">
        <v>0</v>
      </c>
      <c r="AH19" s="15">
        <v>0</v>
      </c>
      <c r="AI19" s="15"/>
      <c r="AJ19" s="15"/>
      <c r="AK19" s="2"/>
      <c r="AL19" s="2"/>
      <c r="AM19" s="128">
        <v>159.24</v>
      </c>
      <c r="AN19" s="128">
        <v>0</v>
      </c>
      <c r="AO19" s="128">
        <v>0</v>
      </c>
      <c r="AP19" s="128">
        <v>0</v>
      </c>
      <c r="AQ19" s="15"/>
      <c r="AR19" s="15"/>
      <c r="AS19" s="2"/>
      <c r="AT19" s="2"/>
      <c r="AU19" s="128">
        <f t="shared" ref="AU19:AU46" si="6">+AM19/AE19</f>
        <v>159.24</v>
      </c>
      <c r="AV19" s="128"/>
      <c r="AW19" s="128"/>
      <c r="AX19" s="128"/>
      <c r="AY19" s="15"/>
      <c r="AZ19" s="15"/>
      <c r="BA19" s="2"/>
    </row>
    <row r="20" spans="1:53" x14ac:dyDescent="0.2">
      <c r="A20" s="26"/>
      <c r="B20" s="7" t="s">
        <v>172</v>
      </c>
      <c r="C20" s="7"/>
      <c r="D20" s="38" t="s">
        <v>169</v>
      </c>
      <c r="E20" s="127">
        <v>0</v>
      </c>
      <c r="F20" s="127">
        <v>2</v>
      </c>
      <c r="G20" s="127">
        <v>0</v>
      </c>
      <c r="H20" s="127">
        <v>1</v>
      </c>
      <c r="I20" s="7"/>
      <c r="J20" s="7"/>
      <c r="M20" s="121">
        <v>0</v>
      </c>
      <c r="N20" s="121">
        <v>12.76</v>
      </c>
      <c r="O20" s="121">
        <v>0</v>
      </c>
      <c r="P20" s="121">
        <v>1283.5</v>
      </c>
      <c r="Q20" s="7"/>
      <c r="R20" s="7"/>
      <c r="S20" s="2"/>
      <c r="T20" s="2"/>
      <c r="U20" s="129"/>
      <c r="V20" s="129">
        <f t="shared" si="3"/>
        <v>6.38</v>
      </c>
      <c r="W20" s="129"/>
      <c r="X20" s="129">
        <f t="shared" si="5"/>
        <v>1283.5</v>
      </c>
      <c r="Y20" s="101"/>
      <c r="Z20" s="101"/>
      <c r="AA20" s="2"/>
      <c r="AB20" s="7" t="s">
        <v>172</v>
      </c>
      <c r="AC20" s="7"/>
      <c r="AD20" s="38" t="s">
        <v>169</v>
      </c>
      <c r="AE20" s="15">
        <v>69</v>
      </c>
      <c r="AF20" s="15">
        <v>50</v>
      </c>
      <c r="AG20" s="15">
        <v>38</v>
      </c>
      <c r="AH20" s="15">
        <v>24</v>
      </c>
      <c r="AI20" s="15"/>
      <c r="AJ20" s="15"/>
      <c r="AK20" s="2"/>
      <c r="AL20" s="2"/>
      <c r="AM20" s="128">
        <v>61522.2</v>
      </c>
      <c r="AN20" s="128">
        <v>27828.67</v>
      </c>
      <c r="AO20" s="128">
        <v>9850.06</v>
      </c>
      <c r="AP20" s="128">
        <v>22859.78</v>
      </c>
      <c r="AQ20" s="15"/>
      <c r="AR20" s="15"/>
      <c r="AS20" s="2"/>
      <c r="AT20" s="2"/>
      <c r="AU20" s="128">
        <f t="shared" si="6"/>
        <v>891.6260869565217</v>
      </c>
      <c r="AV20" s="128">
        <f t="shared" ref="AV20:AV46" si="7">+AN20/AF20</f>
        <v>556.57339999999999</v>
      </c>
      <c r="AW20" s="128">
        <f t="shared" ref="AW20:AW46" si="8">+AO20/AG20</f>
        <v>259.21210526315787</v>
      </c>
      <c r="AX20" s="128">
        <f t="shared" ref="AX20:AX46" si="9">+AP20/AH20</f>
        <v>952.49083333333328</v>
      </c>
      <c r="AY20" s="15"/>
      <c r="AZ20" s="15"/>
      <c r="BA20" s="2"/>
    </row>
    <row r="21" spans="1:53" x14ac:dyDescent="0.2">
      <c r="A21" s="26"/>
      <c r="B21" s="7" t="s">
        <v>172</v>
      </c>
      <c r="C21" s="7"/>
      <c r="D21" s="38" t="s">
        <v>170</v>
      </c>
      <c r="E21" s="127">
        <v>30</v>
      </c>
      <c r="F21" s="127">
        <v>30</v>
      </c>
      <c r="G21" s="127">
        <v>287</v>
      </c>
      <c r="H21" s="127">
        <v>757</v>
      </c>
      <c r="I21" s="7"/>
      <c r="J21" s="7"/>
      <c r="M21" s="121">
        <v>3288.97</v>
      </c>
      <c r="N21" s="121">
        <v>4370.6099999999997</v>
      </c>
      <c r="O21" s="121">
        <v>56831.57</v>
      </c>
      <c r="P21" s="121">
        <v>432525.42</v>
      </c>
      <c r="Q21" s="7"/>
      <c r="R21" s="7"/>
      <c r="S21" s="2"/>
      <c r="T21" s="2"/>
      <c r="U21" s="129">
        <f t="shared" si="2"/>
        <v>109.63233333333332</v>
      </c>
      <c r="V21" s="129">
        <f t="shared" si="3"/>
        <v>145.68699999999998</v>
      </c>
      <c r="W21" s="129">
        <f t="shared" si="4"/>
        <v>198.01940766550521</v>
      </c>
      <c r="X21" s="129">
        <f t="shared" si="5"/>
        <v>571.36779392338178</v>
      </c>
      <c r="Y21" s="101"/>
      <c r="Z21" s="101"/>
      <c r="AA21" s="2"/>
      <c r="AB21" s="7" t="s">
        <v>174</v>
      </c>
      <c r="AC21" s="7"/>
      <c r="AD21" s="38" t="s">
        <v>170</v>
      </c>
      <c r="AE21" s="15">
        <v>48</v>
      </c>
      <c r="AF21" s="15">
        <v>28</v>
      </c>
      <c r="AG21" s="15">
        <v>10</v>
      </c>
      <c r="AH21" s="15">
        <v>12</v>
      </c>
      <c r="AI21" s="15"/>
      <c r="AJ21" s="15"/>
      <c r="AK21" s="2"/>
      <c r="AL21" s="2"/>
      <c r="AM21" s="128">
        <v>10534.97</v>
      </c>
      <c r="AN21" s="128">
        <v>8240.6200000000008</v>
      </c>
      <c r="AO21" s="128">
        <v>3498.69</v>
      </c>
      <c r="AP21" s="128">
        <v>2908.54</v>
      </c>
      <c r="AQ21" s="15"/>
      <c r="AR21" s="15"/>
      <c r="AS21" s="2"/>
      <c r="AT21" s="2"/>
      <c r="AU21" s="128">
        <f t="shared" si="6"/>
        <v>219.47854166666664</v>
      </c>
      <c r="AV21" s="128">
        <f t="shared" si="7"/>
        <v>294.30785714285719</v>
      </c>
      <c r="AW21" s="128">
        <f t="shared" si="8"/>
        <v>349.86900000000003</v>
      </c>
      <c r="AX21" s="128">
        <f t="shared" si="9"/>
        <v>242.37833333333333</v>
      </c>
      <c r="AY21" s="15"/>
      <c r="AZ21" s="15"/>
      <c r="BA21" s="2"/>
    </row>
    <row r="22" spans="1:53" x14ac:dyDescent="0.2">
      <c r="A22" s="26"/>
      <c r="B22" s="7" t="s">
        <v>172</v>
      </c>
      <c r="C22" s="7"/>
      <c r="D22" s="38" t="s">
        <v>171</v>
      </c>
      <c r="E22" s="127">
        <v>1</v>
      </c>
      <c r="F22" s="127">
        <v>1</v>
      </c>
      <c r="G22" s="127">
        <v>0</v>
      </c>
      <c r="H22" s="127">
        <v>1</v>
      </c>
      <c r="I22" s="7"/>
      <c r="J22" s="7"/>
      <c r="M22" s="121">
        <v>363.99</v>
      </c>
      <c r="N22" s="121">
        <v>41.18</v>
      </c>
      <c r="O22" s="121">
        <v>0</v>
      </c>
      <c r="P22" s="121">
        <v>158.61000000000001</v>
      </c>
      <c r="Q22" s="7"/>
      <c r="R22" s="7"/>
      <c r="S22" s="2"/>
      <c r="T22" s="2"/>
      <c r="U22" s="129">
        <f t="shared" si="2"/>
        <v>363.99</v>
      </c>
      <c r="V22" s="129">
        <f t="shared" si="3"/>
        <v>41.18</v>
      </c>
      <c r="W22" s="129"/>
      <c r="X22" s="129">
        <f t="shared" si="5"/>
        <v>158.61000000000001</v>
      </c>
      <c r="Y22" s="101"/>
      <c r="Z22" s="101"/>
      <c r="AA22" s="2"/>
      <c r="AB22" s="7" t="s">
        <v>174</v>
      </c>
      <c r="AC22" s="7"/>
      <c r="AD22" s="38" t="s">
        <v>201</v>
      </c>
      <c r="AE22" s="15">
        <v>1</v>
      </c>
      <c r="AF22" s="15">
        <v>0</v>
      </c>
      <c r="AG22" s="15">
        <v>0</v>
      </c>
      <c r="AH22" s="15">
        <v>0</v>
      </c>
      <c r="AI22" s="15"/>
      <c r="AJ22" s="15"/>
      <c r="AK22" s="2"/>
      <c r="AL22" s="2"/>
      <c r="AM22" s="128">
        <v>400.94</v>
      </c>
      <c r="AN22" s="128">
        <v>0</v>
      </c>
      <c r="AO22" s="128">
        <v>0</v>
      </c>
      <c r="AP22" s="128">
        <v>0</v>
      </c>
      <c r="AQ22" s="15"/>
      <c r="AR22" s="15"/>
      <c r="AS22" s="2"/>
      <c r="AT22" s="2"/>
      <c r="AU22" s="128">
        <f t="shared" si="6"/>
        <v>400.94</v>
      </c>
      <c r="AV22" s="128"/>
      <c r="AW22" s="128"/>
      <c r="AX22" s="128"/>
      <c r="AY22" s="15"/>
      <c r="AZ22" s="15"/>
      <c r="BA22" s="2"/>
    </row>
    <row r="23" spans="1:53" x14ac:dyDescent="0.2">
      <c r="A23" s="26"/>
      <c r="B23" s="7" t="s">
        <v>202</v>
      </c>
      <c r="C23" s="7"/>
      <c r="D23" s="38" t="s">
        <v>203</v>
      </c>
      <c r="E23" s="127">
        <v>0</v>
      </c>
      <c r="F23" s="127">
        <v>0</v>
      </c>
      <c r="G23" s="127">
        <v>0</v>
      </c>
      <c r="H23" s="127">
        <v>0</v>
      </c>
      <c r="I23" s="7"/>
      <c r="J23" s="7"/>
      <c r="M23" s="121">
        <v>0</v>
      </c>
      <c r="N23" s="121">
        <v>0</v>
      </c>
      <c r="O23" s="121">
        <v>0</v>
      </c>
      <c r="P23" s="121">
        <v>0</v>
      </c>
      <c r="Q23" s="7"/>
      <c r="R23" s="7"/>
      <c r="S23" s="2"/>
      <c r="T23" s="2"/>
      <c r="U23" s="129"/>
      <c r="V23" s="129"/>
      <c r="W23" s="129"/>
      <c r="X23" s="129"/>
      <c r="Y23" s="101"/>
      <c r="Z23" s="101"/>
      <c r="AA23" s="2"/>
      <c r="AB23" s="7" t="s">
        <v>175</v>
      </c>
      <c r="AC23" s="7"/>
      <c r="AD23" s="38" t="s">
        <v>187</v>
      </c>
      <c r="AE23" s="15">
        <v>2</v>
      </c>
      <c r="AF23" s="15">
        <v>3</v>
      </c>
      <c r="AG23" s="15">
        <v>2</v>
      </c>
      <c r="AH23" s="15">
        <v>1</v>
      </c>
      <c r="AI23" s="15"/>
      <c r="AJ23" s="15"/>
      <c r="AK23" s="2"/>
      <c r="AL23" s="2"/>
      <c r="AM23" s="128">
        <v>130697.94</v>
      </c>
      <c r="AN23" s="128">
        <v>4188.95</v>
      </c>
      <c r="AO23" s="128">
        <v>3388.28</v>
      </c>
      <c r="AP23" s="128">
        <v>685.19</v>
      </c>
      <c r="AQ23" s="15"/>
      <c r="AR23" s="15"/>
      <c r="AS23" s="2"/>
      <c r="AT23" s="2"/>
      <c r="AU23" s="128">
        <f t="shared" si="6"/>
        <v>65348.97</v>
      </c>
      <c r="AV23" s="128">
        <f t="shared" si="7"/>
        <v>1396.3166666666666</v>
      </c>
      <c r="AW23" s="128">
        <f t="shared" si="8"/>
        <v>1694.14</v>
      </c>
      <c r="AX23" s="128">
        <f t="shared" si="9"/>
        <v>685.19</v>
      </c>
      <c r="AY23" s="15"/>
      <c r="AZ23" s="15"/>
      <c r="BA23" s="2"/>
    </row>
    <row r="24" spans="1:53" x14ac:dyDescent="0.2">
      <c r="A24" s="26"/>
      <c r="B24" s="7" t="s">
        <v>174</v>
      </c>
      <c r="C24" s="7"/>
      <c r="D24" s="38" t="s">
        <v>170</v>
      </c>
      <c r="E24" s="127">
        <v>1</v>
      </c>
      <c r="F24" s="127">
        <v>1</v>
      </c>
      <c r="G24" s="127">
        <v>0</v>
      </c>
      <c r="H24" s="127">
        <v>0</v>
      </c>
      <c r="I24" s="7"/>
      <c r="J24" s="7"/>
      <c r="M24" s="121">
        <v>20</v>
      </c>
      <c r="N24" s="121">
        <v>211.17</v>
      </c>
      <c r="O24" s="121">
        <v>0</v>
      </c>
      <c r="P24" s="121">
        <v>0</v>
      </c>
      <c r="Q24" s="7"/>
      <c r="R24" s="7"/>
      <c r="S24" s="2"/>
      <c r="T24" s="2"/>
      <c r="U24" s="129">
        <f t="shared" si="2"/>
        <v>20</v>
      </c>
      <c r="V24" s="129">
        <f t="shared" si="3"/>
        <v>211.17</v>
      </c>
      <c r="W24" s="129"/>
      <c r="X24" s="129"/>
      <c r="Y24" s="101"/>
      <c r="Z24" s="101"/>
      <c r="AA24" s="2"/>
      <c r="AB24" s="7" t="s">
        <v>175</v>
      </c>
      <c r="AC24" s="7"/>
      <c r="AD24" s="38" t="s">
        <v>188</v>
      </c>
      <c r="AE24" s="15">
        <v>1</v>
      </c>
      <c r="AF24" s="15">
        <v>0</v>
      </c>
      <c r="AG24" s="15">
        <v>0</v>
      </c>
      <c r="AH24" s="15">
        <v>0</v>
      </c>
      <c r="AI24" s="15"/>
      <c r="AJ24" s="15"/>
      <c r="AK24" s="2"/>
      <c r="AL24" s="2"/>
      <c r="AM24" s="128">
        <v>681.02</v>
      </c>
      <c r="AN24" s="128">
        <v>0</v>
      </c>
      <c r="AO24" s="128">
        <v>0</v>
      </c>
      <c r="AP24" s="128">
        <v>0</v>
      </c>
      <c r="AQ24" s="15"/>
      <c r="AR24" s="15"/>
      <c r="AS24" s="2"/>
      <c r="AT24" s="2"/>
      <c r="AU24" s="128">
        <f t="shared" si="6"/>
        <v>681.02</v>
      </c>
      <c r="AV24" s="128"/>
      <c r="AW24" s="128"/>
      <c r="AX24" s="128"/>
      <c r="AY24" s="15"/>
      <c r="AZ24" s="15"/>
      <c r="BA24" s="2"/>
    </row>
    <row r="25" spans="1:53" x14ac:dyDescent="0.2">
      <c r="A25" s="26"/>
      <c r="B25" s="7" t="s">
        <v>175</v>
      </c>
      <c r="C25" s="7"/>
      <c r="D25" s="38" t="s">
        <v>282</v>
      </c>
      <c r="E25" s="127">
        <v>25</v>
      </c>
      <c r="F25" s="127">
        <v>603</v>
      </c>
      <c r="G25" s="127">
        <v>7</v>
      </c>
      <c r="H25" s="127">
        <v>213</v>
      </c>
      <c r="I25" s="7"/>
      <c r="J25" s="7"/>
      <c r="M25" s="121">
        <v>3277.49</v>
      </c>
      <c r="N25" s="121">
        <v>116008.61</v>
      </c>
      <c r="O25" s="121">
        <v>798.12</v>
      </c>
      <c r="P25" s="121">
        <v>108798.23</v>
      </c>
      <c r="Q25" s="7"/>
      <c r="R25" s="7"/>
      <c r="S25" s="2"/>
      <c r="T25" s="2"/>
      <c r="U25" s="129">
        <f t="shared" si="2"/>
        <v>131.09959999999998</v>
      </c>
      <c r="V25" s="129">
        <f t="shared" si="3"/>
        <v>192.38575456053067</v>
      </c>
      <c r="W25" s="129">
        <f t="shared" si="4"/>
        <v>114.01714285714286</v>
      </c>
      <c r="X25" s="129">
        <f t="shared" si="5"/>
        <v>510.78981220657278</v>
      </c>
      <c r="Y25" s="101"/>
      <c r="Z25" s="101"/>
      <c r="AA25" s="2"/>
      <c r="AB25" s="7" t="s">
        <v>175</v>
      </c>
      <c r="AC25" s="7"/>
      <c r="AD25" s="38" t="s">
        <v>173</v>
      </c>
      <c r="AE25" s="15">
        <v>43</v>
      </c>
      <c r="AF25" s="15">
        <v>28</v>
      </c>
      <c r="AG25" s="15">
        <v>23</v>
      </c>
      <c r="AH25" s="15">
        <v>15</v>
      </c>
      <c r="AI25" s="15"/>
      <c r="AJ25" s="15"/>
      <c r="AK25" s="2"/>
      <c r="AL25" s="2"/>
      <c r="AM25" s="128">
        <v>90909.53</v>
      </c>
      <c r="AN25" s="128">
        <v>26360.23</v>
      </c>
      <c r="AO25" s="128">
        <v>15149.58</v>
      </c>
      <c r="AP25" s="128">
        <v>34244.800000000003</v>
      </c>
      <c r="AQ25" s="15"/>
      <c r="AR25" s="15"/>
      <c r="AS25" s="2"/>
      <c r="AT25" s="2"/>
      <c r="AU25" s="128">
        <f t="shared" si="6"/>
        <v>2114.1751162790697</v>
      </c>
      <c r="AV25" s="128">
        <f t="shared" si="7"/>
        <v>941.43678571428575</v>
      </c>
      <c r="AW25" s="128">
        <f t="shared" si="8"/>
        <v>658.67739130434779</v>
      </c>
      <c r="AX25" s="128">
        <f t="shared" si="9"/>
        <v>2282.9866666666667</v>
      </c>
      <c r="AY25" s="15"/>
      <c r="AZ25" s="15"/>
      <c r="BA25" s="2"/>
    </row>
    <row r="26" spans="1:53" x14ac:dyDescent="0.2">
      <c r="A26" s="26"/>
      <c r="B26" s="7" t="s">
        <v>175</v>
      </c>
      <c r="C26" s="7"/>
      <c r="D26" s="38" t="s">
        <v>187</v>
      </c>
      <c r="E26" s="127">
        <v>0</v>
      </c>
      <c r="F26" s="127">
        <v>0</v>
      </c>
      <c r="G26" s="127">
        <v>0</v>
      </c>
      <c r="H26" s="127">
        <v>0</v>
      </c>
      <c r="I26" s="7"/>
      <c r="J26" s="7"/>
      <c r="M26" s="121">
        <v>0</v>
      </c>
      <c r="N26" s="121">
        <v>0</v>
      </c>
      <c r="O26" s="121">
        <v>0</v>
      </c>
      <c r="P26" s="121">
        <v>0</v>
      </c>
      <c r="Q26" s="7"/>
      <c r="R26" s="7"/>
      <c r="S26" s="2"/>
      <c r="T26" s="2"/>
      <c r="U26" s="129"/>
      <c r="V26" s="129"/>
      <c r="W26" s="129"/>
      <c r="X26" s="129"/>
      <c r="Y26" s="101"/>
      <c r="Z26" s="101"/>
      <c r="AA26" s="2"/>
      <c r="AB26" s="7" t="s">
        <v>175</v>
      </c>
      <c r="AC26" s="7"/>
      <c r="AD26" s="38" t="s">
        <v>193</v>
      </c>
      <c r="AE26" s="15">
        <v>0</v>
      </c>
      <c r="AF26" s="15">
        <v>0</v>
      </c>
      <c r="AG26" s="15">
        <v>0</v>
      </c>
      <c r="AH26" s="15">
        <v>0</v>
      </c>
      <c r="AI26" s="15"/>
      <c r="AJ26" s="15"/>
      <c r="AK26" s="2"/>
      <c r="AL26" s="2"/>
      <c r="AM26" s="128">
        <v>0</v>
      </c>
      <c r="AN26" s="128">
        <v>0</v>
      </c>
      <c r="AO26" s="128">
        <v>0</v>
      </c>
      <c r="AP26" s="128">
        <v>0</v>
      </c>
      <c r="AQ26" s="15"/>
      <c r="AR26" s="15"/>
      <c r="AS26" s="2"/>
      <c r="AT26" s="2"/>
      <c r="AU26" s="128"/>
      <c r="AV26" s="128"/>
      <c r="AW26" s="128"/>
      <c r="AX26" s="128"/>
      <c r="AY26" s="15"/>
      <c r="AZ26" s="15"/>
      <c r="BA26" s="2"/>
    </row>
    <row r="27" spans="1:53" x14ac:dyDescent="0.2">
      <c r="A27" s="26"/>
      <c r="B27" s="7" t="s">
        <v>175</v>
      </c>
      <c r="C27" s="7"/>
      <c r="D27" s="38" t="s">
        <v>188</v>
      </c>
      <c r="E27" s="127">
        <v>2</v>
      </c>
      <c r="F27" s="127">
        <v>2</v>
      </c>
      <c r="G27" s="127">
        <v>11</v>
      </c>
      <c r="H27" s="127">
        <v>6</v>
      </c>
      <c r="I27" s="7"/>
      <c r="J27" s="7"/>
      <c r="M27" s="121">
        <v>109.92</v>
      </c>
      <c r="N27" s="121">
        <v>386.44</v>
      </c>
      <c r="O27" s="121">
        <v>2383.46</v>
      </c>
      <c r="P27" s="121">
        <v>5068.41</v>
      </c>
      <c r="Q27" s="7"/>
      <c r="R27" s="7"/>
      <c r="S27" s="2"/>
      <c r="T27" s="2"/>
      <c r="U27" s="129">
        <f t="shared" si="2"/>
        <v>54.96</v>
      </c>
      <c r="V27" s="129">
        <f t="shared" si="3"/>
        <v>193.22</v>
      </c>
      <c r="W27" s="129">
        <f t="shared" si="4"/>
        <v>216.67818181818183</v>
      </c>
      <c r="X27" s="129">
        <f t="shared" si="5"/>
        <v>844.73500000000001</v>
      </c>
      <c r="Y27" s="101"/>
      <c r="Z27" s="101"/>
      <c r="AA27" s="2"/>
      <c r="AB27" s="7" t="s">
        <v>175</v>
      </c>
      <c r="AC27" s="7"/>
      <c r="AD27" s="38" t="s">
        <v>194</v>
      </c>
      <c r="AE27" s="15">
        <v>0</v>
      </c>
      <c r="AF27" s="15">
        <v>0</v>
      </c>
      <c r="AG27" s="15">
        <v>0</v>
      </c>
      <c r="AH27" s="15">
        <v>0</v>
      </c>
      <c r="AI27" s="15"/>
      <c r="AJ27" s="15"/>
      <c r="AK27" s="2"/>
      <c r="AL27" s="2"/>
      <c r="AM27" s="128">
        <v>0</v>
      </c>
      <c r="AN27" s="128">
        <v>0</v>
      </c>
      <c r="AO27" s="128">
        <v>0</v>
      </c>
      <c r="AP27" s="128">
        <v>0</v>
      </c>
      <c r="AQ27" s="15"/>
      <c r="AR27" s="15"/>
      <c r="AS27" s="2"/>
      <c r="AT27" s="2"/>
      <c r="AU27" s="128"/>
      <c r="AV27" s="128"/>
      <c r="AW27" s="128"/>
      <c r="AX27" s="128"/>
      <c r="AY27" s="15"/>
      <c r="AZ27" s="15"/>
      <c r="BA27" s="2"/>
    </row>
    <row r="28" spans="1:53" x14ac:dyDescent="0.2">
      <c r="A28" s="26"/>
      <c r="B28" s="7" t="s">
        <v>175</v>
      </c>
      <c r="C28" s="7"/>
      <c r="D28" s="38" t="s">
        <v>173</v>
      </c>
      <c r="E28" s="127">
        <v>0</v>
      </c>
      <c r="F28" s="127">
        <v>0</v>
      </c>
      <c r="G28" s="127">
        <v>0</v>
      </c>
      <c r="H28" s="127">
        <v>0</v>
      </c>
      <c r="I28" s="7"/>
      <c r="J28" s="7"/>
      <c r="M28" s="121">
        <v>0</v>
      </c>
      <c r="N28" s="121">
        <v>0</v>
      </c>
      <c r="O28" s="121">
        <v>0</v>
      </c>
      <c r="P28" s="121">
        <v>0</v>
      </c>
      <c r="Q28" s="7"/>
      <c r="R28" s="7"/>
      <c r="S28" s="2"/>
      <c r="T28" s="2"/>
      <c r="U28" s="129"/>
      <c r="V28" s="129"/>
      <c r="W28" s="129"/>
      <c r="X28" s="129"/>
      <c r="Y28" s="101"/>
      <c r="Z28" s="101"/>
      <c r="AA28" s="2"/>
      <c r="AB28" s="7" t="s">
        <v>175</v>
      </c>
      <c r="AC28" s="7"/>
      <c r="AD28" s="38" t="s">
        <v>189</v>
      </c>
      <c r="AE28" s="15">
        <v>60</v>
      </c>
      <c r="AF28" s="15">
        <v>23</v>
      </c>
      <c r="AG28" s="15">
        <v>16</v>
      </c>
      <c r="AH28" s="15">
        <v>11</v>
      </c>
      <c r="AI28" s="15"/>
      <c r="AJ28" s="15"/>
      <c r="AK28" s="2"/>
      <c r="AL28" s="2"/>
      <c r="AM28" s="128">
        <v>46541.3</v>
      </c>
      <c r="AN28" s="128">
        <v>3735.29</v>
      </c>
      <c r="AO28" s="128">
        <v>2857.96</v>
      </c>
      <c r="AP28" s="128">
        <v>11700.26</v>
      </c>
      <c r="AQ28" s="15"/>
      <c r="AR28" s="15"/>
      <c r="AS28" s="2"/>
      <c r="AT28" s="2"/>
      <c r="AU28" s="128">
        <f t="shared" si="6"/>
        <v>775.68833333333339</v>
      </c>
      <c r="AV28" s="128">
        <f t="shared" si="7"/>
        <v>162.40391304347827</v>
      </c>
      <c r="AW28" s="128">
        <f t="shared" si="8"/>
        <v>178.6225</v>
      </c>
      <c r="AX28" s="128">
        <f t="shared" si="9"/>
        <v>1063.6600000000001</v>
      </c>
      <c r="AY28" s="15"/>
      <c r="AZ28" s="15"/>
      <c r="BA28" s="2"/>
    </row>
    <row r="29" spans="1:53" x14ac:dyDescent="0.2">
      <c r="A29" s="26"/>
      <c r="B29" s="7" t="s">
        <v>175</v>
      </c>
      <c r="C29" s="7"/>
      <c r="D29" s="38" t="s">
        <v>189</v>
      </c>
      <c r="E29" s="127">
        <v>23</v>
      </c>
      <c r="F29" s="127">
        <v>30</v>
      </c>
      <c r="G29" s="127">
        <v>508</v>
      </c>
      <c r="H29" s="127">
        <v>190</v>
      </c>
      <c r="I29" s="7"/>
      <c r="J29" s="7"/>
      <c r="M29" s="121">
        <v>5619.15</v>
      </c>
      <c r="N29" s="121">
        <v>-1332.87</v>
      </c>
      <c r="O29" s="121">
        <v>92293.93</v>
      </c>
      <c r="P29" s="121">
        <v>131468.16</v>
      </c>
      <c r="Q29" s="7"/>
      <c r="R29" s="7"/>
      <c r="S29" s="2"/>
      <c r="T29" s="2"/>
      <c r="U29" s="129">
        <f t="shared" si="2"/>
        <v>244.31086956521739</v>
      </c>
      <c r="V29" s="129">
        <f t="shared" si="3"/>
        <v>-44.428999999999995</v>
      </c>
      <c r="W29" s="129">
        <f t="shared" si="4"/>
        <v>181.68096456692913</v>
      </c>
      <c r="X29" s="129">
        <f t="shared" si="5"/>
        <v>691.9376842105263</v>
      </c>
      <c r="Y29" s="101"/>
      <c r="Z29" s="101"/>
      <c r="AA29" s="2"/>
      <c r="AB29" s="7" t="s">
        <v>175</v>
      </c>
      <c r="AC29" s="7"/>
      <c r="AD29" s="38" t="s">
        <v>190</v>
      </c>
      <c r="AE29" s="15">
        <v>0</v>
      </c>
      <c r="AF29" s="15">
        <v>0</v>
      </c>
      <c r="AG29" s="15">
        <v>0</v>
      </c>
      <c r="AH29" s="15">
        <v>0</v>
      </c>
      <c r="AI29" s="15"/>
      <c r="AJ29" s="15"/>
      <c r="AK29" s="2"/>
      <c r="AL29" s="2"/>
      <c r="AM29" s="128">
        <v>0</v>
      </c>
      <c r="AN29" s="128">
        <v>0</v>
      </c>
      <c r="AO29" s="128">
        <v>0</v>
      </c>
      <c r="AP29" s="128">
        <v>0</v>
      </c>
      <c r="AQ29" s="15"/>
      <c r="AR29" s="15"/>
      <c r="AS29" s="2"/>
      <c r="AT29" s="2"/>
      <c r="AU29" s="128"/>
      <c r="AV29" s="128"/>
      <c r="AW29" s="128"/>
      <c r="AX29" s="128"/>
      <c r="AY29" s="15"/>
      <c r="AZ29" s="15"/>
      <c r="BA29" s="2"/>
    </row>
    <row r="30" spans="1:53" x14ac:dyDescent="0.2">
      <c r="A30" s="26"/>
      <c r="B30" s="7" t="s">
        <v>176</v>
      </c>
      <c r="C30" s="7"/>
      <c r="D30" s="38" t="s">
        <v>190</v>
      </c>
      <c r="E30" s="127">
        <v>9</v>
      </c>
      <c r="F30" s="127">
        <v>17</v>
      </c>
      <c r="G30" s="127">
        <v>217</v>
      </c>
      <c r="H30" s="127">
        <v>103</v>
      </c>
      <c r="I30" s="7"/>
      <c r="J30" s="7"/>
      <c r="M30" s="121">
        <v>1180.23</v>
      </c>
      <c r="N30" s="121">
        <v>251.18</v>
      </c>
      <c r="O30" s="121">
        <v>36727.51</v>
      </c>
      <c r="P30" s="121">
        <v>55011.57</v>
      </c>
      <c r="Q30" s="7"/>
      <c r="R30" s="7"/>
      <c r="S30" s="2"/>
      <c r="T30" s="2"/>
      <c r="U30" s="129">
        <f t="shared" si="2"/>
        <v>131.13666666666666</v>
      </c>
      <c r="V30" s="129">
        <f t="shared" si="3"/>
        <v>14.775294117647059</v>
      </c>
      <c r="W30" s="129">
        <f t="shared" si="4"/>
        <v>169.25119815668205</v>
      </c>
      <c r="X30" s="129">
        <f t="shared" si="5"/>
        <v>534.09291262135923</v>
      </c>
      <c r="Y30" s="101"/>
      <c r="Z30" s="101"/>
      <c r="AA30" s="2"/>
      <c r="AB30" s="7" t="s">
        <v>176</v>
      </c>
      <c r="AC30" s="7"/>
      <c r="AD30" s="38" t="s">
        <v>201</v>
      </c>
      <c r="AE30" s="15">
        <v>1</v>
      </c>
      <c r="AF30" s="15">
        <v>2</v>
      </c>
      <c r="AG30" s="15">
        <v>1</v>
      </c>
      <c r="AH30" s="15">
        <v>1</v>
      </c>
      <c r="AI30" s="15"/>
      <c r="AJ30" s="15"/>
      <c r="AK30" s="2"/>
      <c r="AL30" s="2"/>
      <c r="AM30" s="128">
        <v>306.39</v>
      </c>
      <c r="AN30" s="128">
        <v>282.67</v>
      </c>
      <c r="AO30" s="128">
        <v>-1059.32</v>
      </c>
      <c r="AP30" s="128">
        <v>11022.77</v>
      </c>
      <c r="AQ30" s="15"/>
      <c r="AR30" s="15"/>
      <c r="AS30" s="2"/>
      <c r="AT30" s="2"/>
      <c r="AU30" s="128">
        <f t="shared" si="6"/>
        <v>306.39</v>
      </c>
      <c r="AV30" s="128">
        <f t="shared" si="7"/>
        <v>141.33500000000001</v>
      </c>
      <c r="AW30" s="128">
        <f t="shared" si="8"/>
        <v>-1059.32</v>
      </c>
      <c r="AX30" s="128">
        <f t="shared" si="9"/>
        <v>11022.77</v>
      </c>
      <c r="AY30" s="15"/>
      <c r="AZ30" s="15"/>
      <c r="BA30" s="2"/>
    </row>
    <row r="31" spans="1:53" x14ac:dyDescent="0.2">
      <c r="A31" s="26"/>
      <c r="B31" s="7" t="s">
        <v>177</v>
      </c>
      <c r="C31" s="7"/>
      <c r="D31" s="38" t="s">
        <v>191</v>
      </c>
      <c r="E31" s="127">
        <v>16</v>
      </c>
      <c r="F31" s="127">
        <v>523</v>
      </c>
      <c r="G31" s="127">
        <v>13</v>
      </c>
      <c r="H31" s="127">
        <v>224</v>
      </c>
      <c r="I31" s="7"/>
      <c r="J31" s="7"/>
      <c r="M31" s="121">
        <v>1437.68</v>
      </c>
      <c r="N31" s="121">
        <v>94920.78</v>
      </c>
      <c r="O31" s="121">
        <v>552.27</v>
      </c>
      <c r="P31" s="121">
        <v>111012.28</v>
      </c>
      <c r="Q31" s="7"/>
      <c r="R31" s="7"/>
      <c r="S31" s="2"/>
      <c r="T31" s="2"/>
      <c r="U31" s="129">
        <f t="shared" si="2"/>
        <v>89.855000000000004</v>
      </c>
      <c r="V31" s="129">
        <f t="shared" si="3"/>
        <v>181.49288718929253</v>
      </c>
      <c r="W31" s="129">
        <f t="shared" si="4"/>
        <v>42.482307692307693</v>
      </c>
      <c r="X31" s="129">
        <f t="shared" si="5"/>
        <v>495.59053571428569</v>
      </c>
      <c r="Y31" s="101"/>
      <c r="Z31" s="101"/>
      <c r="AA31" s="2"/>
      <c r="AB31" s="7" t="s">
        <v>176</v>
      </c>
      <c r="AC31" s="7"/>
      <c r="AD31" s="38" t="s">
        <v>195</v>
      </c>
      <c r="AE31" s="15">
        <v>0</v>
      </c>
      <c r="AF31" s="15">
        <v>0</v>
      </c>
      <c r="AG31" s="15">
        <v>0</v>
      </c>
      <c r="AH31" s="15">
        <v>0</v>
      </c>
      <c r="AI31" s="15"/>
      <c r="AJ31" s="15"/>
      <c r="AK31" s="2"/>
      <c r="AL31" s="2"/>
      <c r="AM31" s="128">
        <v>0</v>
      </c>
      <c r="AN31" s="128">
        <v>0</v>
      </c>
      <c r="AO31" s="128">
        <v>0</v>
      </c>
      <c r="AP31" s="128">
        <v>0</v>
      </c>
      <c r="AQ31" s="15"/>
      <c r="AR31" s="15"/>
      <c r="AS31" s="2"/>
      <c r="AT31" s="2"/>
      <c r="AU31" s="128"/>
      <c r="AV31" s="128"/>
      <c r="AW31" s="128"/>
      <c r="AX31" s="128"/>
      <c r="AY31" s="15"/>
      <c r="AZ31" s="15"/>
      <c r="BA31" s="2"/>
    </row>
    <row r="32" spans="1:53" x14ac:dyDescent="0.2">
      <c r="A32" s="26"/>
      <c r="B32" s="7" t="s">
        <v>178</v>
      </c>
      <c r="C32" s="7"/>
      <c r="D32" s="38" t="s">
        <v>192</v>
      </c>
      <c r="E32" s="127">
        <v>1</v>
      </c>
      <c r="F32" s="127">
        <v>1</v>
      </c>
      <c r="G32" s="127">
        <v>26</v>
      </c>
      <c r="H32" s="127">
        <v>14</v>
      </c>
      <c r="I32" s="7"/>
      <c r="J32" s="7"/>
      <c r="M32" s="121">
        <v>61.16</v>
      </c>
      <c r="N32" s="121">
        <v>-278.45999999999998</v>
      </c>
      <c r="O32" s="121">
        <v>4018.9</v>
      </c>
      <c r="P32" s="121">
        <v>10918.27</v>
      </c>
      <c r="Q32" s="7"/>
      <c r="R32" s="7"/>
      <c r="S32" s="2"/>
      <c r="T32" s="2"/>
      <c r="U32" s="129">
        <f t="shared" si="2"/>
        <v>61.16</v>
      </c>
      <c r="V32" s="129">
        <f t="shared" si="3"/>
        <v>-278.45999999999998</v>
      </c>
      <c r="W32" s="129">
        <f t="shared" si="4"/>
        <v>154.57307692307694</v>
      </c>
      <c r="X32" s="129">
        <f t="shared" si="5"/>
        <v>779.87642857142862</v>
      </c>
      <c r="Y32" s="101"/>
      <c r="Z32" s="101"/>
      <c r="AA32" s="2"/>
      <c r="AB32" s="7" t="s">
        <v>176</v>
      </c>
      <c r="AC32" s="7"/>
      <c r="AD32" s="38" t="s">
        <v>190</v>
      </c>
      <c r="AE32" s="15">
        <v>28</v>
      </c>
      <c r="AF32" s="15">
        <v>17</v>
      </c>
      <c r="AG32" s="15">
        <v>5</v>
      </c>
      <c r="AH32" s="15">
        <v>9</v>
      </c>
      <c r="AI32" s="15"/>
      <c r="AJ32" s="15"/>
      <c r="AK32" s="2"/>
      <c r="AL32" s="2"/>
      <c r="AM32" s="128">
        <v>25430.87</v>
      </c>
      <c r="AN32" s="128">
        <v>9750.4599999999991</v>
      </c>
      <c r="AO32" s="128">
        <v>-3155.37</v>
      </c>
      <c r="AP32" s="128">
        <v>16721.09</v>
      </c>
      <c r="AQ32" s="15"/>
      <c r="AR32" s="15"/>
      <c r="AS32" s="2"/>
      <c r="AT32" s="2"/>
      <c r="AU32" s="128">
        <f t="shared" si="6"/>
        <v>908.24535714285707</v>
      </c>
      <c r="AV32" s="128">
        <f t="shared" si="7"/>
        <v>573.55647058823524</v>
      </c>
      <c r="AW32" s="128">
        <f t="shared" si="8"/>
        <v>-631.07399999999996</v>
      </c>
      <c r="AX32" s="128">
        <f t="shared" si="9"/>
        <v>1857.8988888888889</v>
      </c>
      <c r="AY32" s="15"/>
      <c r="AZ32" s="15"/>
      <c r="BA32" s="2"/>
    </row>
    <row r="33" spans="1:53" x14ac:dyDescent="0.2">
      <c r="A33" s="26"/>
      <c r="B33" s="7" t="s">
        <v>178</v>
      </c>
      <c r="C33" s="7"/>
      <c r="D33" s="38" t="s">
        <v>206</v>
      </c>
      <c r="E33" s="127">
        <v>238</v>
      </c>
      <c r="F33" s="127">
        <v>4</v>
      </c>
      <c r="G33" s="127">
        <v>1</v>
      </c>
      <c r="H33" s="127">
        <v>68</v>
      </c>
      <c r="I33" s="7"/>
      <c r="J33" s="7"/>
      <c r="M33" s="121">
        <v>52982.92</v>
      </c>
      <c r="N33" s="121">
        <v>-69.599999999999994</v>
      </c>
      <c r="O33" s="121">
        <v>13.87</v>
      </c>
      <c r="P33" s="121">
        <v>28078.49</v>
      </c>
      <c r="Q33" s="7"/>
      <c r="R33" s="7"/>
      <c r="S33" s="2"/>
      <c r="T33" s="2"/>
      <c r="U33" s="129">
        <f t="shared" si="2"/>
        <v>222.61731092436975</v>
      </c>
      <c r="V33" s="129">
        <f t="shared" si="3"/>
        <v>-17.399999999999999</v>
      </c>
      <c r="W33" s="129">
        <f t="shared" si="4"/>
        <v>13.87</v>
      </c>
      <c r="X33" s="129">
        <f t="shared" si="5"/>
        <v>412.91897058823531</v>
      </c>
      <c r="Y33" s="101"/>
      <c r="Z33" s="101"/>
      <c r="AA33" s="2"/>
      <c r="AB33" s="7" t="s">
        <v>177</v>
      </c>
      <c r="AC33" s="7"/>
      <c r="AD33" s="38" t="s">
        <v>191</v>
      </c>
      <c r="AE33" s="15">
        <v>0</v>
      </c>
      <c r="AF33" s="15">
        <v>2</v>
      </c>
      <c r="AG33" s="15">
        <v>1</v>
      </c>
      <c r="AH33" s="15">
        <v>1</v>
      </c>
      <c r="AI33" s="15"/>
      <c r="AJ33" s="15"/>
      <c r="AK33" s="2"/>
      <c r="AL33" s="2"/>
      <c r="AM33" s="128">
        <v>0</v>
      </c>
      <c r="AN33" s="128">
        <v>516.58000000000004</v>
      </c>
      <c r="AO33" s="128">
        <v>154.63</v>
      </c>
      <c r="AP33" s="128">
        <v>154.63</v>
      </c>
      <c r="AQ33" s="15"/>
      <c r="AR33" s="15"/>
      <c r="AS33" s="2"/>
      <c r="AT33" s="2"/>
      <c r="AU33" s="128"/>
      <c r="AV33" s="128">
        <f t="shared" si="7"/>
        <v>258.29000000000002</v>
      </c>
      <c r="AW33" s="128">
        <f t="shared" si="8"/>
        <v>154.63</v>
      </c>
      <c r="AX33" s="128">
        <f t="shared" si="9"/>
        <v>154.63</v>
      </c>
      <c r="AY33" s="15"/>
      <c r="AZ33" s="15"/>
      <c r="BA33" s="2"/>
    </row>
    <row r="34" spans="1:53" x14ac:dyDescent="0.2">
      <c r="A34" s="26"/>
      <c r="B34" s="7" t="s">
        <v>179</v>
      </c>
      <c r="C34" s="7"/>
      <c r="D34" s="38" t="s">
        <v>170</v>
      </c>
      <c r="E34" s="127">
        <v>2</v>
      </c>
      <c r="F34" s="127">
        <v>0</v>
      </c>
      <c r="G34" s="127">
        <v>0</v>
      </c>
      <c r="H34" s="127">
        <v>0</v>
      </c>
      <c r="I34" s="7"/>
      <c r="J34" s="7"/>
      <c r="M34" s="121">
        <v>427.49</v>
      </c>
      <c r="N34" s="121">
        <v>0</v>
      </c>
      <c r="O34" s="121">
        <v>0</v>
      </c>
      <c r="P34" s="121">
        <v>0</v>
      </c>
      <c r="Q34" s="7"/>
      <c r="R34" s="7"/>
      <c r="S34" s="2"/>
      <c r="T34" s="2"/>
      <c r="U34" s="129">
        <f t="shared" si="2"/>
        <v>213.745</v>
      </c>
      <c r="V34" s="129"/>
      <c r="W34" s="129"/>
      <c r="X34" s="129"/>
      <c r="Y34" s="101"/>
      <c r="Z34" s="101"/>
      <c r="AA34" s="2"/>
      <c r="AB34" s="7" t="s">
        <v>178</v>
      </c>
      <c r="AC34" s="7"/>
      <c r="AD34" s="38" t="s">
        <v>192</v>
      </c>
      <c r="AE34" s="15">
        <v>13</v>
      </c>
      <c r="AF34" s="15">
        <v>1</v>
      </c>
      <c r="AG34" s="15">
        <v>3</v>
      </c>
      <c r="AH34" s="15">
        <v>2</v>
      </c>
      <c r="AI34" s="15"/>
      <c r="AJ34" s="15"/>
      <c r="AK34" s="2"/>
      <c r="AL34" s="2"/>
      <c r="AM34" s="128">
        <v>4252.09</v>
      </c>
      <c r="AN34" s="128">
        <v>2.76</v>
      </c>
      <c r="AO34" s="128">
        <v>4.6900000000000004</v>
      </c>
      <c r="AP34" s="128">
        <v>425.65</v>
      </c>
      <c r="AQ34" s="15"/>
      <c r="AR34" s="15"/>
      <c r="AS34" s="2"/>
      <c r="AT34" s="2"/>
      <c r="AU34" s="128">
        <f t="shared" si="6"/>
        <v>327.08384615384614</v>
      </c>
      <c r="AV34" s="128">
        <f t="shared" si="7"/>
        <v>2.76</v>
      </c>
      <c r="AW34" s="128">
        <f t="shared" si="8"/>
        <v>1.5633333333333335</v>
      </c>
      <c r="AX34" s="128">
        <f t="shared" si="9"/>
        <v>212.82499999999999</v>
      </c>
      <c r="AY34" s="15"/>
      <c r="AZ34" s="15"/>
      <c r="BA34" s="2"/>
    </row>
    <row r="35" spans="1:53" x14ac:dyDescent="0.2">
      <c r="A35" s="26"/>
      <c r="B35" s="7" t="s">
        <v>179</v>
      </c>
      <c r="C35" s="7"/>
      <c r="D35" s="38" t="s">
        <v>193</v>
      </c>
      <c r="E35" s="127">
        <v>1</v>
      </c>
      <c r="F35" s="127">
        <v>0</v>
      </c>
      <c r="G35" s="127">
        <v>0</v>
      </c>
      <c r="H35" s="127">
        <v>0</v>
      </c>
      <c r="I35" s="7"/>
      <c r="J35" s="7"/>
      <c r="M35" s="121">
        <v>35.21</v>
      </c>
      <c r="N35" s="121">
        <v>0</v>
      </c>
      <c r="O35" s="121">
        <v>0</v>
      </c>
      <c r="P35" s="121">
        <v>0</v>
      </c>
      <c r="Q35" s="7"/>
      <c r="R35" s="7"/>
      <c r="S35" s="2"/>
      <c r="T35" s="2"/>
      <c r="U35" s="129">
        <f t="shared" si="2"/>
        <v>35.21</v>
      </c>
      <c r="V35" s="129"/>
      <c r="W35" s="129"/>
      <c r="X35" s="129"/>
      <c r="Y35" s="101"/>
      <c r="Z35" s="101"/>
      <c r="AA35" s="2"/>
      <c r="AB35" s="7" t="s">
        <v>179</v>
      </c>
      <c r="AC35" s="7"/>
      <c r="AD35" s="38" t="s">
        <v>173</v>
      </c>
      <c r="AE35" s="15">
        <v>0</v>
      </c>
      <c r="AF35" s="15">
        <v>0</v>
      </c>
      <c r="AG35" s="15">
        <v>0</v>
      </c>
      <c r="AH35" s="15">
        <v>0</v>
      </c>
      <c r="AI35" s="15"/>
      <c r="AJ35" s="15"/>
      <c r="AK35" s="2"/>
      <c r="AL35" s="2"/>
      <c r="AM35" s="128">
        <v>0</v>
      </c>
      <c r="AN35" s="128">
        <v>0</v>
      </c>
      <c r="AO35" s="128">
        <v>0</v>
      </c>
      <c r="AP35" s="128">
        <v>0</v>
      </c>
      <c r="AQ35" s="15"/>
      <c r="AR35" s="15"/>
      <c r="AS35" s="2"/>
      <c r="AT35" s="2"/>
      <c r="AU35" s="128"/>
      <c r="AV35" s="128"/>
      <c r="AW35" s="128"/>
      <c r="AX35" s="128"/>
      <c r="AY35" s="15"/>
      <c r="AZ35" s="15"/>
      <c r="BA35" s="2"/>
    </row>
    <row r="36" spans="1:53" x14ac:dyDescent="0.2">
      <c r="A36" s="26"/>
      <c r="B36" s="7" t="s">
        <v>179</v>
      </c>
      <c r="C36" s="7"/>
      <c r="D36" s="38" t="s">
        <v>194</v>
      </c>
      <c r="E36" s="127">
        <v>1363</v>
      </c>
      <c r="F36" s="127">
        <v>17</v>
      </c>
      <c r="G36" s="127">
        <v>18</v>
      </c>
      <c r="H36" s="127">
        <v>392</v>
      </c>
      <c r="I36" s="7"/>
      <c r="J36" s="7"/>
      <c r="M36" s="121">
        <v>286773.59999999998</v>
      </c>
      <c r="N36" s="121">
        <v>3351.63</v>
      </c>
      <c r="O36" s="121">
        <v>1971.48</v>
      </c>
      <c r="P36" s="121">
        <v>232116.08</v>
      </c>
      <c r="Q36" s="7"/>
      <c r="R36" s="7"/>
      <c r="S36" s="2"/>
      <c r="T36" s="2"/>
      <c r="U36" s="129">
        <f t="shared" si="2"/>
        <v>210.39882611885545</v>
      </c>
      <c r="V36" s="129">
        <f t="shared" si="3"/>
        <v>197.15470588235294</v>
      </c>
      <c r="W36" s="129">
        <f t="shared" si="4"/>
        <v>109.52666666666667</v>
      </c>
      <c r="X36" s="129">
        <f t="shared" si="5"/>
        <v>592.13285714285712</v>
      </c>
      <c r="Y36" s="101"/>
      <c r="Z36" s="101"/>
      <c r="AA36" s="2"/>
      <c r="AB36" s="7" t="s">
        <v>179</v>
      </c>
      <c r="AC36" s="7"/>
      <c r="AD36" s="38" t="s">
        <v>193</v>
      </c>
      <c r="AE36" s="15">
        <v>99</v>
      </c>
      <c r="AF36" s="15">
        <v>34</v>
      </c>
      <c r="AG36" s="15">
        <v>21</v>
      </c>
      <c r="AH36" s="15">
        <v>26</v>
      </c>
      <c r="AI36" s="15"/>
      <c r="AJ36" s="15"/>
      <c r="AK36" s="2"/>
      <c r="AL36" s="2"/>
      <c r="AM36" s="128">
        <v>76448.34</v>
      </c>
      <c r="AN36" s="128">
        <v>40852.370000000003</v>
      </c>
      <c r="AO36" s="128">
        <v>6272.87</v>
      </c>
      <c r="AP36" s="128">
        <v>6867.1</v>
      </c>
      <c r="AQ36" s="15"/>
      <c r="AR36" s="15"/>
      <c r="AS36" s="2"/>
      <c r="AT36" s="2"/>
      <c r="AU36" s="128">
        <f t="shared" si="6"/>
        <v>772.20545454545447</v>
      </c>
      <c r="AV36" s="128">
        <f t="shared" si="7"/>
        <v>1201.5402941176471</v>
      </c>
      <c r="AW36" s="128">
        <f t="shared" si="8"/>
        <v>298.70809523809521</v>
      </c>
      <c r="AX36" s="128">
        <f t="shared" si="9"/>
        <v>264.1192307692308</v>
      </c>
      <c r="AY36" s="15"/>
      <c r="AZ36" s="15"/>
      <c r="BA36" s="2"/>
    </row>
    <row r="37" spans="1:53" x14ac:dyDescent="0.2">
      <c r="A37" s="26"/>
      <c r="B37" s="7" t="s">
        <v>180</v>
      </c>
      <c r="C37" s="7"/>
      <c r="D37" s="38" t="s">
        <v>194</v>
      </c>
      <c r="E37" s="127">
        <v>1</v>
      </c>
      <c r="F37" s="127">
        <v>0</v>
      </c>
      <c r="G37" s="127">
        <v>0</v>
      </c>
      <c r="H37" s="127">
        <v>1</v>
      </c>
      <c r="I37" s="7"/>
      <c r="J37" s="7"/>
      <c r="M37" s="121">
        <v>308.8</v>
      </c>
      <c r="N37" s="121">
        <v>0</v>
      </c>
      <c r="O37" s="121">
        <v>0</v>
      </c>
      <c r="P37" s="121">
        <v>3558.83</v>
      </c>
      <c r="Q37" s="7"/>
      <c r="R37" s="7"/>
      <c r="S37" s="2"/>
      <c r="T37" s="2"/>
      <c r="U37" s="129">
        <f t="shared" si="2"/>
        <v>308.8</v>
      </c>
      <c r="V37" s="129"/>
      <c r="W37" s="129"/>
      <c r="X37" s="129">
        <f t="shared" si="5"/>
        <v>3558.83</v>
      </c>
      <c r="Y37" s="101"/>
      <c r="Z37" s="101"/>
      <c r="AA37" s="2"/>
      <c r="AB37" s="7" t="s">
        <v>180</v>
      </c>
      <c r="AC37" s="7"/>
      <c r="AD37" s="38" t="s">
        <v>194</v>
      </c>
      <c r="AE37" s="15">
        <v>6</v>
      </c>
      <c r="AF37" s="15">
        <v>4</v>
      </c>
      <c r="AG37" s="15">
        <v>1</v>
      </c>
      <c r="AH37" s="15">
        <v>0</v>
      </c>
      <c r="AI37" s="15"/>
      <c r="AJ37" s="15"/>
      <c r="AK37" s="2"/>
      <c r="AL37" s="2"/>
      <c r="AM37" s="128">
        <v>135195.13</v>
      </c>
      <c r="AN37" s="128">
        <v>720.83</v>
      </c>
      <c r="AO37" s="128">
        <v>204.85</v>
      </c>
      <c r="AP37" s="128">
        <v>0</v>
      </c>
      <c r="AQ37" s="15"/>
      <c r="AR37" s="15"/>
      <c r="AS37" s="2"/>
      <c r="AT37" s="2"/>
      <c r="AU37" s="128">
        <f t="shared" si="6"/>
        <v>22532.521666666667</v>
      </c>
      <c r="AV37" s="128">
        <f t="shared" si="7"/>
        <v>180.20750000000001</v>
      </c>
      <c r="AW37" s="128">
        <f t="shared" si="8"/>
        <v>204.85</v>
      </c>
      <c r="AX37" s="128" t="e">
        <f t="shared" si="9"/>
        <v>#DIV/0!</v>
      </c>
      <c r="AY37" s="15"/>
      <c r="AZ37" s="15"/>
      <c r="BA37" s="2"/>
    </row>
    <row r="38" spans="1:53" x14ac:dyDescent="0.2">
      <c r="A38" s="26"/>
      <c r="B38" s="7" t="s">
        <v>181</v>
      </c>
      <c r="C38" s="7"/>
      <c r="D38" s="38" t="s">
        <v>195</v>
      </c>
      <c r="E38" s="127">
        <v>102</v>
      </c>
      <c r="F38" s="127">
        <v>4</v>
      </c>
      <c r="G38" s="127">
        <v>1</v>
      </c>
      <c r="H38" s="127">
        <v>34</v>
      </c>
      <c r="I38" s="7"/>
      <c r="J38" s="7"/>
      <c r="M38" s="121">
        <v>27808.93</v>
      </c>
      <c r="N38" s="121">
        <v>163.81</v>
      </c>
      <c r="O38" s="121">
        <v>11.98</v>
      </c>
      <c r="P38" s="121">
        <v>26137.52</v>
      </c>
      <c r="Q38" s="7"/>
      <c r="R38" s="7"/>
      <c r="S38" s="2"/>
      <c r="T38" s="2"/>
      <c r="U38" s="129">
        <f t="shared" si="2"/>
        <v>272.63656862745097</v>
      </c>
      <c r="V38" s="129">
        <f t="shared" si="3"/>
        <v>40.952500000000001</v>
      </c>
      <c r="W38" s="129">
        <f t="shared" si="4"/>
        <v>11.98</v>
      </c>
      <c r="X38" s="129">
        <f t="shared" si="5"/>
        <v>768.75058823529412</v>
      </c>
      <c r="Y38" s="101"/>
      <c r="Z38" s="101"/>
      <c r="AA38" s="2"/>
      <c r="AB38" s="7" t="s">
        <v>181</v>
      </c>
      <c r="AC38" s="7"/>
      <c r="AD38" s="38" t="s">
        <v>195</v>
      </c>
      <c r="AE38" s="15">
        <v>96</v>
      </c>
      <c r="AF38" s="15">
        <v>22</v>
      </c>
      <c r="AG38" s="15">
        <v>10</v>
      </c>
      <c r="AH38" s="15">
        <v>13</v>
      </c>
      <c r="AI38" s="15"/>
      <c r="AJ38" s="15"/>
      <c r="AK38" s="2"/>
      <c r="AL38" s="2"/>
      <c r="AM38" s="128">
        <v>65586.070000000007</v>
      </c>
      <c r="AN38" s="128">
        <v>7281.13</v>
      </c>
      <c r="AO38" s="128">
        <v>448.43</v>
      </c>
      <c r="AP38" s="128">
        <v>4221.7700000000004</v>
      </c>
      <c r="AQ38" s="15"/>
      <c r="AR38" s="15"/>
      <c r="AS38" s="2"/>
      <c r="AT38" s="2"/>
      <c r="AU38" s="128">
        <f t="shared" si="6"/>
        <v>683.1882291666667</v>
      </c>
      <c r="AV38" s="128">
        <f t="shared" si="7"/>
        <v>330.96045454545452</v>
      </c>
      <c r="AW38" s="128">
        <f t="shared" si="8"/>
        <v>44.843000000000004</v>
      </c>
      <c r="AX38" s="128">
        <f t="shared" si="9"/>
        <v>324.75153846153847</v>
      </c>
      <c r="AY38" s="15"/>
      <c r="AZ38" s="15"/>
      <c r="BA38" s="2"/>
    </row>
    <row r="39" spans="1:53" x14ac:dyDescent="0.2">
      <c r="A39" s="26"/>
      <c r="B39" s="7" t="s">
        <v>182</v>
      </c>
      <c r="C39" s="7"/>
      <c r="D39" s="38" t="s">
        <v>196</v>
      </c>
      <c r="E39" s="127">
        <v>867</v>
      </c>
      <c r="F39" s="127">
        <v>16</v>
      </c>
      <c r="G39" s="127">
        <v>11</v>
      </c>
      <c r="H39" s="127">
        <v>236</v>
      </c>
      <c r="I39" s="7"/>
      <c r="J39" s="7"/>
      <c r="M39" s="121">
        <v>203628.62</v>
      </c>
      <c r="N39" s="121">
        <v>2858.43</v>
      </c>
      <c r="O39" s="121">
        <v>2405.35</v>
      </c>
      <c r="P39" s="121">
        <v>111054.91</v>
      </c>
      <c r="Q39" s="7"/>
      <c r="R39" s="7"/>
      <c r="S39" s="2"/>
      <c r="T39" s="2"/>
      <c r="U39" s="129">
        <f t="shared" si="2"/>
        <v>234.86576701268743</v>
      </c>
      <c r="V39" s="129">
        <f t="shared" si="3"/>
        <v>178.65187499999999</v>
      </c>
      <c r="W39" s="129">
        <f t="shared" si="4"/>
        <v>218.66818181818181</v>
      </c>
      <c r="X39" s="129">
        <f t="shared" si="5"/>
        <v>470.57165254237287</v>
      </c>
      <c r="Y39" s="101"/>
      <c r="Z39" s="101"/>
      <c r="AA39" s="2"/>
      <c r="AB39" s="7" t="s">
        <v>204</v>
      </c>
      <c r="AC39" s="7"/>
      <c r="AD39" s="38" t="s">
        <v>192</v>
      </c>
      <c r="AE39" s="15">
        <v>1</v>
      </c>
      <c r="AF39" s="15">
        <v>0</v>
      </c>
      <c r="AG39" s="15">
        <v>0</v>
      </c>
      <c r="AH39" s="15">
        <v>0</v>
      </c>
      <c r="AI39" s="15"/>
      <c r="AJ39" s="15"/>
      <c r="AK39" s="2"/>
      <c r="AL39" s="2"/>
      <c r="AM39" s="128">
        <v>66.510000000000005</v>
      </c>
      <c r="AN39" s="128">
        <v>0</v>
      </c>
      <c r="AO39" s="128">
        <v>0</v>
      </c>
      <c r="AP39" s="128">
        <v>0</v>
      </c>
      <c r="AQ39" s="15"/>
      <c r="AR39" s="15"/>
      <c r="AS39" s="2"/>
      <c r="AT39" s="2"/>
      <c r="AU39" s="128">
        <f t="shared" si="6"/>
        <v>66.510000000000005</v>
      </c>
      <c r="AV39" s="128"/>
      <c r="AW39" s="128"/>
      <c r="AX39" s="128"/>
      <c r="AY39" s="15"/>
      <c r="AZ39" s="15"/>
      <c r="BA39" s="2"/>
    </row>
    <row r="40" spans="1:53" x14ac:dyDescent="0.2">
      <c r="A40" s="26"/>
      <c r="B40" s="7" t="s">
        <v>183</v>
      </c>
      <c r="C40" s="7"/>
      <c r="D40" s="38" t="s">
        <v>196</v>
      </c>
      <c r="E40" s="127">
        <v>15</v>
      </c>
      <c r="F40" s="127">
        <v>189</v>
      </c>
      <c r="G40" s="127">
        <v>3</v>
      </c>
      <c r="H40" s="127">
        <v>67</v>
      </c>
      <c r="I40" s="7"/>
      <c r="J40" s="7"/>
      <c r="M40" s="121">
        <v>3909.87</v>
      </c>
      <c r="N40" s="121">
        <v>38753.14</v>
      </c>
      <c r="O40" s="121">
        <v>442.78</v>
      </c>
      <c r="P40" s="121">
        <v>38096.29</v>
      </c>
      <c r="Q40" s="7"/>
      <c r="R40" s="7"/>
      <c r="S40" s="2"/>
      <c r="T40" s="2"/>
      <c r="U40" s="129">
        <f t="shared" si="2"/>
        <v>260.65800000000002</v>
      </c>
      <c r="V40" s="129">
        <f t="shared" si="3"/>
        <v>205.04306878306878</v>
      </c>
      <c r="W40" s="129">
        <f t="shared" si="4"/>
        <v>147.59333333333333</v>
      </c>
      <c r="X40" s="129">
        <f t="shared" si="5"/>
        <v>568.60134328358208</v>
      </c>
      <c r="Y40" s="101"/>
      <c r="Z40" s="101"/>
      <c r="AA40" s="2"/>
      <c r="AB40" s="7" t="s">
        <v>182</v>
      </c>
      <c r="AC40" s="7"/>
      <c r="AD40" s="38" t="s">
        <v>196</v>
      </c>
      <c r="AE40" s="15">
        <v>7</v>
      </c>
      <c r="AF40" s="15">
        <v>6</v>
      </c>
      <c r="AG40" s="15">
        <v>1</v>
      </c>
      <c r="AH40" s="15">
        <v>2</v>
      </c>
      <c r="AI40" s="15"/>
      <c r="AJ40" s="15"/>
      <c r="AK40" s="2"/>
      <c r="AL40" s="2"/>
      <c r="AM40" s="128">
        <v>1097.6600000000001</v>
      </c>
      <c r="AN40" s="128">
        <v>5614.76</v>
      </c>
      <c r="AO40" s="128">
        <v>406.14</v>
      </c>
      <c r="AP40" s="128">
        <v>428.03</v>
      </c>
      <c r="AQ40" s="15"/>
      <c r="AR40" s="15"/>
      <c r="AS40" s="2"/>
      <c r="AT40" s="2"/>
      <c r="AU40" s="128">
        <f t="shared" si="6"/>
        <v>156.80857142857144</v>
      </c>
      <c r="AV40" s="128">
        <f t="shared" si="7"/>
        <v>935.79333333333341</v>
      </c>
      <c r="AW40" s="128">
        <f t="shared" si="8"/>
        <v>406.14</v>
      </c>
      <c r="AX40" s="128">
        <f t="shared" si="9"/>
        <v>214.01499999999999</v>
      </c>
      <c r="AY40" s="15"/>
      <c r="AZ40" s="15"/>
      <c r="BA40" s="2"/>
    </row>
    <row r="41" spans="1:53" x14ac:dyDescent="0.2">
      <c r="A41" s="26"/>
      <c r="B41" s="7" t="s">
        <v>183</v>
      </c>
      <c r="C41" s="7"/>
      <c r="D41" s="38" t="s">
        <v>197</v>
      </c>
      <c r="E41" s="127">
        <v>1</v>
      </c>
      <c r="F41" s="127">
        <v>0</v>
      </c>
      <c r="G41" s="127">
        <v>0</v>
      </c>
      <c r="H41" s="127">
        <v>0</v>
      </c>
      <c r="I41" s="7"/>
      <c r="J41" s="7"/>
      <c r="M41" s="121">
        <v>164.57</v>
      </c>
      <c r="N41" s="121">
        <v>0</v>
      </c>
      <c r="O41" s="121">
        <v>0</v>
      </c>
      <c r="P41" s="121">
        <v>0</v>
      </c>
      <c r="Q41" s="7"/>
      <c r="R41" s="7"/>
      <c r="S41" s="2"/>
      <c r="T41" s="2"/>
      <c r="U41" s="129">
        <f t="shared" si="2"/>
        <v>164.57</v>
      </c>
      <c r="V41" s="129"/>
      <c r="W41" s="129"/>
      <c r="X41" s="129"/>
      <c r="Y41" s="101"/>
      <c r="Z41" s="101"/>
      <c r="AA41" s="2"/>
      <c r="AB41" s="7" t="s">
        <v>183</v>
      </c>
      <c r="AC41" s="7"/>
      <c r="AD41" s="38" t="s">
        <v>197</v>
      </c>
      <c r="AE41" s="15">
        <v>12</v>
      </c>
      <c r="AF41" s="15">
        <v>6</v>
      </c>
      <c r="AG41" s="15">
        <v>1</v>
      </c>
      <c r="AH41" s="15">
        <v>3</v>
      </c>
      <c r="AI41" s="15"/>
      <c r="AJ41" s="15"/>
      <c r="AK41" s="2"/>
      <c r="AL41" s="2"/>
      <c r="AM41" s="128">
        <v>3949.39</v>
      </c>
      <c r="AN41" s="128">
        <v>427.9</v>
      </c>
      <c r="AO41" s="128">
        <v>0.36</v>
      </c>
      <c r="AP41" s="128">
        <v>403.27</v>
      </c>
      <c r="AQ41" s="15"/>
      <c r="AR41" s="15"/>
      <c r="AS41" s="2"/>
      <c r="AT41" s="2"/>
      <c r="AU41" s="128">
        <f t="shared" si="6"/>
        <v>329.11583333333334</v>
      </c>
      <c r="AV41" s="128">
        <f t="shared" si="7"/>
        <v>71.316666666666663</v>
      </c>
      <c r="AW41" s="128">
        <f t="shared" si="8"/>
        <v>0.36</v>
      </c>
      <c r="AX41" s="128">
        <f t="shared" si="9"/>
        <v>134.42333333333332</v>
      </c>
      <c r="AY41" s="15"/>
      <c r="AZ41" s="15"/>
      <c r="BA41" s="2"/>
    </row>
    <row r="42" spans="1:53" x14ac:dyDescent="0.2">
      <c r="A42" s="26"/>
      <c r="B42" s="7" t="s">
        <v>184</v>
      </c>
      <c r="C42" s="7"/>
      <c r="D42" s="38" t="s">
        <v>209</v>
      </c>
      <c r="E42" s="127">
        <v>202</v>
      </c>
      <c r="F42" s="127">
        <v>4</v>
      </c>
      <c r="G42" s="127">
        <v>4</v>
      </c>
      <c r="H42" s="127">
        <v>57</v>
      </c>
      <c r="I42" s="7"/>
      <c r="J42" s="7"/>
      <c r="M42" s="121">
        <v>38990.269999999997</v>
      </c>
      <c r="N42" s="121">
        <v>1109.75</v>
      </c>
      <c r="O42" s="121">
        <v>1587.77</v>
      </c>
      <c r="P42" s="121">
        <v>26537.93</v>
      </c>
      <c r="Q42" s="7"/>
      <c r="R42" s="7"/>
      <c r="S42" s="2"/>
      <c r="T42" s="2"/>
      <c r="U42" s="129">
        <f t="shared" si="2"/>
        <v>193.02113861386138</v>
      </c>
      <c r="V42" s="129">
        <f t="shared" si="3"/>
        <v>277.4375</v>
      </c>
      <c r="W42" s="129">
        <f t="shared" si="4"/>
        <v>396.9425</v>
      </c>
      <c r="X42" s="129">
        <f t="shared" si="5"/>
        <v>465.5777192982456</v>
      </c>
      <c r="Y42" s="101"/>
      <c r="Z42" s="101"/>
      <c r="AA42" s="2"/>
      <c r="AB42" s="7" t="s">
        <v>184</v>
      </c>
      <c r="AC42" s="7"/>
      <c r="AD42" s="38" t="s">
        <v>198</v>
      </c>
      <c r="AE42" s="15">
        <v>107</v>
      </c>
      <c r="AF42" s="15">
        <v>6</v>
      </c>
      <c r="AG42" s="15">
        <v>8</v>
      </c>
      <c r="AH42" s="15">
        <v>14</v>
      </c>
      <c r="AI42" s="15"/>
      <c r="AJ42" s="15"/>
      <c r="AK42" s="2"/>
      <c r="AL42" s="2"/>
      <c r="AM42" s="128">
        <v>34241.14</v>
      </c>
      <c r="AN42" s="128">
        <v>450.53</v>
      </c>
      <c r="AO42" s="128">
        <v>1435.57</v>
      </c>
      <c r="AP42" s="128">
        <v>2716.37</v>
      </c>
      <c r="AQ42" s="15"/>
      <c r="AR42" s="15"/>
      <c r="AS42" s="2"/>
      <c r="AT42" s="2"/>
      <c r="AU42" s="128">
        <f t="shared" si="6"/>
        <v>320.01065420560747</v>
      </c>
      <c r="AV42" s="128">
        <f t="shared" si="7"/>
        <v>75.088333333333324</v>
      </c>
      <c r="AW42" s="128">
        <f t="shared" si="8"/>
        <v>179.44624999999999</v>
      </c>
      <c r="AX42" s="128">
        <f t="shared" si="9"/>
        <v>194.02642857142857</v>
      </c>
      <c r="AY42" s="15"/>
      <c r="AZ42" s="15"/>
      <c r="BA42" s="2"/>
    </row>
    <row r="43" spans="1:53" x14ac:dyDescent="0.2">
      <c r="A43" s="26"/>
      <c r="B43" s="7" t="s">
        <v>184</v>
      </c>
      <c r="C43" s="7"/>
      <c r="D43" s="38" t="s">
        <v>190</v>
      </c>
      <c r="E43" s="127">
        <v>1</v>
      </c>
      <c r="F43" s="127">
        <v>0</v>
      </c>
      <c r="G43" s="127">
        <v>0</v>
      </c>
      <c r="H43" s="127">
        <v>0</v>
      </c>
      <c r="I43" s="7"/>
      <c r="J43" s="7"/>
      <c r="M43" s="121">
        <v>299</v>
      </c>
      <c r="N43" s="121">
        <v>0</v>
      </c>
      <c r="O43" s="121">
        <v>0</v>
      </c>
      <c r="P43" s="121">
        <v>0</v>
      </c>
      <c r="Q43" s="7"/>
      <c r="R43" s="7"/>
      <c r="S43" s="2"/>
      <c r="T43" s="2"/>
      <c r="U43" s="129">
        <f t="shared" si="2"/>
        <v>299</v>
      </c>
      <c r="V43" s="129"/>
      <c r="W43" s="129"/>
      <c r="X43" s="129"/>
      <c r="Y43" s="101"/>
      <c r="Z43" s="101"/>
      <c r="AA43" s="2"/>
      <c r="AB43" s="7" t="s">
        <v>184</v>
      </c>
      <c r="AC43" s="7"/>
      <c r="AD43" s="38" t="s">
        <v>207</v>
      </c>
      <c r="AE43" s="15">
        <v>1</v>
      </c>
      <c r="AF43" s="15">
        <v>0</v>
      </c>
      <c r="AG43" s="15">
        <v>0</v>
      </c>
      <c r="AH43" s="15">
        <v>0</v>
      </c>
      <c r="AI43" s="15"/>
      <c r="AJ43" s="15"/>
      <c r="AK43" s="2"/>
      <c r="AL43" s="2"/>
      <c r="AM43" s="128">
        <v>111.46</v>
      </c>
      <c r="AN43" s="128">
        <v>0</v>
      </c>
      <c r="AO43" s="128">
        <v>0</v>
      </c>
      <c r="AP43" s="128">
        <v>0</v>
      </c>
      <c r="AQ43" s="15"/>
      <c r="AR43" s="15"/>
      <c r="AS43" s="2"/>
      <c r="AT43" s="2"/>
      <c r="AU43" s="128">
        <f t="shared" si="6"/>
        <v>111.46</v>
      </c>
      <c r="AV43" s="128"/>
      <c r="AW43" s="128"/>
      <c r="AX43" s="128"/>
      <c r="AY43" s="15"/>
      <c r="AZ43" s="15"/>
      <c r="BA43" s="2"/>
    </row>
    <row r="44" spans="1:53" x14ac:dyDescent="0.2">
      <c r="A44" s="26"/>
      <c r="B44" s="7" t="s">
        <v>184</v>
      </c>
      <c r="C44" s="7"/>
      <c r="D44" s="38" t="s">
        <v>198</v>
      </c>
      <c r="E44" s="127">
        <v>1</v>
      </c>
      <c r="F44" s="127">
        <v>0</v>
      </c>
      <c r="G44" s="127">
        <v>0</v>
      </c>
      <c r="H44" s="127">
        <v>0</v>
      </c>
      <c r="I44" s="7"/>
      <c r="J44" s="7"/>
      <c r="M44" s="121">
        <v>167.74</v>
      </c>
      <c r="N44" s="121">
        <v>0</v>
      </c>
      <c r="O44" s="121">
        <v>0</v>
      </c>
      <c r="P44" s="121">
        <v>0</v>
      </c>
      <c r="Q44" s="7"/>
      <c r="R44" s="7"/>
      <c r="S44" s="2"/>
      <c r="T44" s="2"/>
      <c r="U44" s="129">
        <f t="shared" si="2"/>
        <v>167.74</v>
      </c>
      <c r="V44" s="129"/>
      <c r="W44" s="129"/>
      <c r="X44" s="129"/>
      <c r="Y44" s="101"/>
      <c r="Z44" s="101"/>
      <c r="AA44" s="2"/>
      <c r="AB44" s="7" t="s">
        <v>185</v>
      </c>
      <c r="AC44" s="7"/>
      <c r="AD44" s="38" t="s">
        <v>171</v>
      </c>
      <c r="AE44" s="15">
        <v>31</v>
      </c>
      <c r="AF44" s="15">
        <v>31</v>
      </c>
      <c r="AG44" s="15">
        <v>15</v>
      </c>
      <c r="AH44" s="15">
        <v>6</v>
      </c>
      <c r="AI44" s="15"/>
      <c r="AJ44" s="15"/>
      <c r="AK44" s="2"/>
      <c r="AL44" s="2"/>
      <c r="AM44" s="128">
        <v>9394.1</v>
      </c>
      <c r="AN44" s="128">
        <v>4135.51</v>
      </c>
      <c r="AO44" s="128">
        <v>3310.03</v>
      </c>
      <c r="AP44" s="128">
        <v>4437.49</v>
      </c>
      <c r="AQ44" s="15"/>
      <c r="AR44" s="15"/>
      <c r="AS44" s="2"/>
      <c r="AT44" s="2"/>
      <c r="AU44" s="128">
        <f t="shared" si="6"/>
        <v>303.03548387096777</v>
      </c>
      <c r="AV44" s="128">
        <f t="shared" si="7"/>
        <v>133.40354838709678</v>
      </c>
      <c r="AW44" s="128">
        <f t="shared" si="8"/>
        <v>220.66866666666667</v>
      </c>
      <c r="AX44" s="128">
        <f t="shared" si="9"/>
        <v>739.58166666666659</v>
      </c>
      <c r="AY44" s="15"/>
      <c r="AZ44" s="15"/>
      <c r="BA44" s="2"/>
    </row>
    <row r="45" spans="1:53" x14ac:dyDescent="0.2">
      <c r="A45" s="26"/>
      <c r="B45" s="7" t="s">
        <v>185</v>
      </c>
      <c r="C45" s="7"/>
      <c r="D45" s="38" t="s">
        <v>169</v>
      </c>
      <c r="E45" s="127">
        <v>436</v>
      </c>
      <c r="F45" s="127">
        <v>12</v>
      </c>
      <c r="G45" s="127">
        <v>15</v>
      </c>
      <c r="H45" s="127">
        <v>158</v>
      </c>
      <c r="I45" s="7"/>
      <c r="J45" s="7"/>
      <c r="M45" s="121">
        <v>75493.039999999994</v>
      </c>
      <c r="N45" s="121">
        <v>1137.82</v>
      </c>
      <c r="O45" s="121">
        <v>-128.09</v>
      </c>
      <c r="P45" s="121">
        <v>61549.45</v>
      </c>
      <c r="Q45" s="7"/>
      <c r="R45" s="7"/>
      <c r="S45" s="2"/>
      <c r="T45" s="2"/>
      <c r="U45" s="129">
        <f t="shared" si="2"/>
        <v>173.1491743119266</v>
      </c>
      <c r="V45" s="129">
        <f t="shared" si="3"/>
        <v>94.818333333333328</v>
      </c>
      <c r="W45" s="129">
        <f t="shared" si="4"/>
        <v>-8.5393333333333334</v>
      </c>
      <c r="X45" s="129">
        <f t="shared" si="5"/>
        <v>389.55348101265821</v>
      </c>
      <c r="Y45" s="101"/>
      <c r="Z45" s="101"/>
      <c r="AA45" s="2"/>
      <c r="AB45" s="7" t="s">
        <v>186</v>
      </c>
      <c r="AC45" s="7"/>
      <c r="AD45" s="38" t="s">
        <v>170</v>
      </c>
      <c r="AE45" s="15">
        <v>0</v>
      </c>
      <c r="AF45" s="15">
        <v>0</v>
      </c>
      <c r="AG45" s="15">
        <v>0</v>
      </c>
      <c r="AH45" s="15">
        <v>0</v>
      </c>
      <c r="AI45" s="15"/>
      <c r="AJ45" s="15"/>
      <c r="AK45" s="2"/>
      <c r="AL45" s="2"/>
      <c r="AM45" s="128">
        <v>0</v>
      </c>
      <c r="AN45" s="128">
        <v>0</v>
      </c>
      <c r="AO45" s="128">
        <v>0</v>
      </c>
      <c r="AP45" s="128">
        <v>0</v>
      </c>
      <c r="AQ45" s="15"/>
      <c r="AR45" s="15"/>
      <c r="AS45" s="2"/>
      <c r="AT45" s="2"/>
      <c r="AU45" s="128"/>
      <c r="AV45" s="128"/>
      <c r="AW45" s="128"/>
      <c r="AX45" s="128"/>
      <c r="AY45" s="15"/>
      <c r="AZ45" s="15"/>
      <c r="BA45" s="2"/>
    </row>
    <row r="46" spans="1:53" x14ac:dyDescent="0.2">
      <c r="A46" s="26"/>
      <c r="B46" s="7" t="s">
        <v>185</v>
      </c>
      <c r="C46" s="7"/>
      <c r="D46" s="38" t="s">
        <v>199</v>
      </c>
      <c r="E46" s="127">
        <v>0</v>
      </c>
      <c r="F46" s="127">
        <v>0</v>
      </c>
      <c r="G46" s="127">
        <v>0</v>
      </c>
      <c r="H46" s="127">
        <v>0</v>
      </c>
      <c r="I46" s="7"/>
      <c r="J46" s="7"/>
      <c r="M46" s="121">
        <v>0</v>
      </c>
      <c r="N46" s="121">
        <v>0</v>
      </c>
      <c r="O46" s="121">
        <v>0</v>
      </c>
      <c r="P46" s="121">
        <v>0</v>
      </c>
      <c r="Q46" s="7"/>
      <c r="R46" s="7"/>
      <c r="S46" s="2"/>
      <c r="T46" s="2"/>
      <c r="U46" s="129"/>
      <c r="V46" s="129"/>
      <c r="W46" s="129"/>
      <c r="X46" s="129"/>
      <c r="Y46" s="101"/>
      <c r="Z46" s="101"/>
      <c r="AA46" s="2"/>
      <c r="AB46" s="7" t="s">
        <v>186</v>
      </c>
      <c r="AC46" s="7"/>
      <c r="AD46" s="38" t="s">
        <v>201</v>
      </c>
      <c r="AE46" s="15">
        <v>82</v>
      </c>
      <c r="AF46" s="15">
        <v>106</v>
      </c>
      <c r="AG46" s="15">
        <v>19</v>
      </c>
      <c r="AH46" s="15">
        <v>23</v>
      </c>
      <c r="AI46" s="15"/>
      <c r="AJ46" s="15"/>
      <c r="AK46" s="2"/>
      <c r="AL46" s="2"/>
      <c r="AM46" s="128">
        <v>39639.17</v>
      </c>
      <c r="AN46" s="128">
        <v>32110.03</v>
      </c>
      <c r="AO46" s="128">
        <v>6845.92</v>
      </c>
      <c r="AP46" s="128">
        <v>37989.599999999999</v>
      </c>
      <c r="AQ46" s="15"/>
      <c r="AR46" s="15"/>
      <c r="AS46" s="2"/>
      <c r="AT46" s="2"/>
      <c r="AU46" s="128">
        <f t="shared" si="6"/>
        <v>483.40451219512192</v>
      </c>
      <c r="AV46" s="128">
        <f t="shared" si="7"/>
        <v>302.92481132075471</v>
      </c>
      <c r="AW46" s="128">
        <f t="shared" si="8"/>
        <v>360.31157894736845</v>
      </c>
      <c r="AX46" s="128">
        <f t="shared" si="9"/>
        <v>1651.7217391304348</v>
      </c>
      <c r="AY46" s="15"/>
      <c r="AZ46" s="15"/>
      <c r="BA46" s="2"/>
    </row>
    <row r="47" spans="1:53" x14ac:dyDescent="0.2">
      <c r="A47" s="26"/>
      <c r="B47" s="7" t="s">
        <v>185</v>
      </c>
      <c r="C47" s="7"/>
      <c r="D47" s="38" t="s">
        <v>171</v>
      </c>
      <c r="E47" s="127">
        <v>0</v>
      </c>
      <c r="F47" s="127">
        <v>0</v>
      </c>
      <c r="G47" s="127">
        <v>0</v>
      </c>
      <c r="H47" s="127">
        <v>0</v>
      </c>
      <c r="I47" s="7"/>
      <c r="J47" s="7"/>
      <c r="M47" s="121">
        <v>0</v>
      </c>
      <c r="N47" s="121">
        <v>0</v>
      </c>
      <c r="O47" s="121">
        <v>0</v>
      </c>
      <c r="P47" s="121">
        <v>0</v>
      </c>
      <c r="Q47" s="7"/>
      <c r="R47" s="7"/>
      <c r="S47" s="2"/>
      <c r="T47" s="2"/>
      <c r="U47" s="129"/>
      <c r="V47" s="129"/>
      <c r="W47" s="129"/>
      <c r="X47" s="129"/>
      <c r="Y47" s="101"/>
      <c r="Z47" s="101"/>
      <c r="AA47" s="2"/>
      <c r="AB47" s="7"/>
      <c r="AC47" s="7"/>
      <c r="AD47" s="38"/>
      <c r="AE47" s="15"/>
      <c r="AF47" s="15"/>
      <c r="AG47" s="15"/>
      <c r="AH47" s="15"/>
      <c r="AI47" s="15"/>
      <c r="AJ47" s="15"/>
      <c r="AK47" s="2"/>
      <c r="AL47" s="2"/>
      <c r="AM47" s="128"/>
      <c r="AN47" s="128"/>
      <c r="AO47" s="128"/>
      <c r="AP47" s="128"/>
      <c r="AQ47" s="15"/>
      <c r="AR47" s="15"/>
      <c r="AS47" s="2"/>
      <c r="AT47" s="2"/>
      <c r="AU47" s="128"/>
      <c r="AV47" s="128"/>
      <c r="AW47" s="128"/>
      <c r="AX47" s="128"/>
      <c r="AY47" s="15"/>
      <c r="AZ47" s="15"/>
      <c r="BA47" s="2"/>
    </row>
    <row r="48" spans="1:53" x14ac:dyDescent="0.2">
      <c r="A48" s="26"/>
      <c r="B48" s="7" t="s">
        <v>185</v>
      </c>
      <c r="C48" s="7"/>
      <c r="D48" s="38" t="s">
        <v>200</v>
      </c>
      <c r="E48" s="127">
        <v>9</v>
      </c>
      <c r="F48" s="127">
        <v>26</v>
      </c>
      <c r="G48" s="127">
        <v>347</v>
      </c>
      <c r="H48" s="127">
        <v>130</v>
      </c>
      <c r="I48" s="7"/>
      <c r="J48" s="7"/>
      <c r="M48" s="121">
        <v>1316.27</v>
      </c>
      <c r="N48" s="121">
        <v>428.03</v>
      </c>
      <c r="O48" s="121">
        <v>56460.35</v>
      </c>
      <c r="P48" s="121">
        <v>70944.490000000005</v>
      </c>
      <c r="Q48" s="7"/>
      <c r="R48" s="7"/>
      <c r="S48" s="2"/>
      <c r="T48" s="2"/>
      <c r="U48" s="129">
        <f t="shared" si="2"/>
        <v>146.25222222222223</v>
      </c>
      <c r="V48" s="129">
        <f t="shared" si="3"/>
        <v>16.462692307692308</v>
      </c>
      <c r="W48" s="129">
        <f t="shared" si="4"/>
        <v>162.70994236311239</v>
      </c>
      <c r="X48" s="129">
        <f t="shared" si="5"/>
        <v>545.72684615384617</v>
      </c>
      <c r="Y48" s="101"/>
      <c r="Z48" s="101"/>
      <c r="AA48" s="2"/>
      <c r="AB48" s="7"/>
      <c r="AC48" s="7"/>
      <c r="AD48" s="38"/>
      <c r="AE48" s="15"/>
      <c r="AF48" s="15"/>
      <c r="AG48" s="15"/>
      <c r="AH48" s="15"/>
      <c r="AI48" s="15"/>
      <c r="AJ48" s="15"/>
      <c r="AK48" s="2"/>
      <c r="AL48" s="2"/>
      <c r="AM48" s="128"/>
      <c r="AN48" s="128"/>
      <c r="AO48" s="128"/>
      <c r="AP48" s="128"/>
      <c r="AQ48" s="15"/>
      <c r="AR48" s="15"/>
      <c r="AS48" s="2"/>
      <c r="AT48" s="2"/>
      <c r="AU48" s="128"/>
      <c r="AV48" s="128"/>
      <c r="AW48" s="128"/>
      <c r="AX48" s="128"/>
      <c r="AY48" s="15"/>
      <c r="AZ48" s="15"/>
      <c r="BA48" s="2"/>
    </row>
    <row r="49" spans="1:53" x14ac:dyDescent="0.2">
      <c r="A49" s="26"/>
      <c r="B49" s="7" t="s">
        <v>186</v>
      </c>
      <c r="C49" s="7"/>
      <c r="D49" s="38" t="s">
        <v>201</v>
      </c>
      <c r="E49" s="127">
        <v>0</v>
      </c>
      <c r="F49" s="127">
        <v>0</v>
      </c>
      <c r="G49" s="127">
        <v>1</v>
      </c>
      <c r="H49" s="127">
        <v>1</v>
      </c>
      <c r="I49" s="7"/>
      <c r="J49" s="7"/>
      <c r="M49" s="121">
        <v>0</v>
      </c>
      <c r="N49" s="121">
        <v>0</v>
      </c>
      <c r="O49" s="121">
        <v>392.67</v>
      </c>
      <c r="P49" s="121">
        <v>343.61</v>
      </c>
      <c r="Q49" s="7"/>
      <c r="R49" s="7"/>
      <c r="S49" s="2"/>
      <c r="T49" s="2"/>
      <c r="U49" s="129"/>
      <c r="V49" s="129"/>
      <c r="W49" s="129">
        <f t="shared" si="4"/>
        <v>392.67</v>
      </c>
      <c r="X49" s="129">
        <f t="shared" si="5"/>
        <v>343.61</v>
      </c>
      <c r="Y49" s="101"/>
      <c r="Z49" s="101"/>
      <c r="AA49" s="2"/>
      <c r="AB49" s="7"/>
      <c r="AC49" s="7"/>
      <c r="AD49" s="38"/>
      <c r="AE49" s="15"/>
      <c r="AF49" s="15"/>
      <c r="AG49" s="15"/>
      <c r="AH49" s="15"/>
      <c r="AI49" s="15"/>
      <c r="AJ49" s="15"/>
      <c r="AK49" s="2"/>
      <c r="AL49" s="2"/>
      <c r="AM49" s="128"/>
      <c r="AN49" s="128"/>
      <c r="AO49" s="128"/>
      <c r="AP49" s="128"/>
      <c r="AQ49" s="15"/>
      <c r="AR49" s="15"/>
      <c r="AS49" s="2"/>
      <c r="AT49" s="2"/>
      <c r="AU49" s="128"/>
      <c r="AV49" s="128"/>
      <c r="AW49" s="128"/>
      <c r="AX49" s="128"/>
      <c r="AY49" s="15"/>
      <c r="AZ49" s="15"/>
      <c r="BA49" s="2"/>
    </row>
    <row r="50" spans="1:53" ht="13.5" thickBot="1" x14ac:dyDescent="0.25">
      <c r="B50" s="55"/>
      <c r="C50" s="55"/>
      <c r="D50" s="48"/>
      <c r="E50" s="55">
        <v>34</v>
      </c>
      <c r="F50" s="55">
        <v>722</v>
      </c>
      <c r="G50" s="55">
        <v>13</v>
      </c>
      <c r="H50" s="55">
        <v>323</v>
      </c>
      <c r="I50" s="55"/>
      <c r="J50" s="55"/>
      <c r="M50" s="55">
        <v>3064.52</v>
      </c>
      <c r="N50" s="7">
        <v>115923.01</v>
      </c>
      <c r="O50" s="7">
        <v>3576.28</v>
      </c>
      <c r="P50" s="7">
        <v>210446.63</v>
      </c>
      <c r="Q50" s="7"/>
      <c r="R50" s="7"/>
      <c r="S50" s="2"/>
      <c r="T50" s="2"/>
      <c r="U50" s="129">
        <f t="shared" si="2"/>
        <v>90.132941176470581</v>
      </c>
      <c r="V50" s="129">
        <f t="shared" si="3"/>
        <v>160.55818559556786</v>
      </c>
      <c r="W50" s="129">
        <f t="shared" si="4"/>
        <v>275.09846153846155</v>
      </c>
      <c r="X50" s="129">
        <f t="shared" si="5"/>
        <v>651.53755417956654</v>
      </c>
      <c r="Y50" s="119"/>
      <c r="Z50" s="119"/>
      <c r="AA50" s="2"/>
      <c r="AB50" s="55"/>
      <c r="AC50" s="55"/>
      <c r="AD50" s="48"/>
      <c r="AE50" s="63"/>
      <c r="AF50" s="63"/>
      <c r="AG50" s="63"/>
      <c r="AH50" s="63"/>
      <c r="AI50" s="63"/>
      <c r="AJ50" s="63"/>
      <c r="AK50" s="2"/>
      <c r="AL50" s="2"/>
      <c r="AM50" s="89"/>
      <c r="AN50" s="63"/>
      <c r="AO50" s="63"/>
      <c r="AP50" s="63"/>
      <c r="AQ50" s="63"/>
      <c r="AR50" s="63"/>
      <c r="AS50" s="2"/>
      <c r="AT50" s="2"/>
      <c r="AU50" s="89"/>
      <c r="AV50" s="63"/>
      <c r="AW50" s="63"/>
      <c r="AX50" s="63"/>
      <c r="AY50" s="63"/>
      <c r="AZ50" s="63"/>
      <c r="BA50" s="2"/>
    </row>
    <row r="51" spans="1:53" ht="13.5" thickBot="1" x14ac:dyDescent="0.25">
      <c r="B51" s="56" t="s">
        <v>129</v>
      </c>
      <c r="C51" s="61"/>
      <c r="D51" s="67"/>
      <c r="E51" s="131">
        <f>SUM(E18:E50)</f>
        <v>4029</v>
      </c>
      <c r="F51" s="131">
        <f>SUM(F18:F50)</f>
        <v>2219</v>
      </c>
      <c r="G51" s="131">
        <f>SUM(G18:G50)</f>
        <v>1492</v>
      </c>
      <c r="H51" s="131">
        <f>SUM(H18:H50)</f>
        <v>3170</v>
      </c>
      <c r="I51" s="57"/>
      <c r="J51" s="58"/>
      <c r="L51" s="81" t="s">
        <v>130</v>
      </c>
      <c r="M51" s="132">
        <f>SUM(M18:M50)</f>
        <v>832389.64</v>
      </c>
      <c r="N51" s="132">
        <f>SUM(N18:N50)</f>
        <v>380784.04000000004</v>
      </c>
      <c r="O51" s="132">
        <f>SUM(O18:O50)</f>
        <v>262292.71000000002</v>
      </c>
      <c r="P51" s="132">
        <f>SUM(P18:P50)</f>
        <v>1754605.42</v>
      </c>
      <c r="Q51" s="79"/>
      <c r="R51" s="80"/>
      <c r="S51" s="2"/>
      <c r="T51" s="81" t="s">
        <v>155</v>
      </c>
      <c r="U51" s="133"/>
      <c r="V51" s="133">
        <f>AVERAGE(V18:V50)</f>
        <v>141.80483385977141</v>
      </c>
      <c r="W51" s="133">
        <f>AVERAGE(W18:W50)</f>
        <v>167.45375486787799</v>
      </c>
      <c r="X51" s="133">
        <f>AVERAGE(X18:X50)</f>
        <v>687.91106451216115</v>
      </c>
      <c r="Y51" s="103"/>
      <c r="Z51" s="110"/>
      <c r="AA51" s="2"/>
      <c r="AB51" s="56" t="s">
        <v>129</v>
      </c>
      <c r="AC51" s="61"/>
      <c r="AD51" s="67"/>
      <c r="AE51" s="64">
        <f>SUM(AE18:AE50)</f>
        <v>771</v>
      </c>
      <c r="AF51" s="64">
        <f>SUM(AF18:AF50)</f>
        <v>402</v>
      </c>
      <c r="AG51" s="64">
        <f>SUM(AG18:AG50)</f>
        <v>190</v>
      </c>
      <c r="AH51" s="64">
        <f>SUM(AH18:AH50)</f>
        <v>179</v>
      </c>
      <c r="AI51" s="65"/>
      <c r="AJ51" s="66"/>
      <c r="AK51" s="2"/>
      <c r="AL51" s="81" t="s">
        <v>130</v>
      </c>
      <c r="AM51" s="134">
        <f>SUM(AM18:AM50)</f>
        <v>903598.02000000014</v>
      </c>
      <c r="AN51" s="134">
        <f>SUM(AN18:AN50)</f>
        <v>320024.59000000008</v>
      </c>
      <c r="AO51" s="134">
        <f>SUM(AO18:AO50)</f>
        <v>114609.27000000002</v>
      </c>
      <c r="AP51" s="134">
        <f>SUM(AP18:AP50)</f>
        <v>194698.89999999997</v>
      </c>
      <c r="AQ51" s="65"/>
      <c r="AR51" s="66"/>
      <c r="AS51" s="2"/>
      <c r="AT51" s="81" t="s">
        <v>155</v>
      </c>
      <c r="AU51" s="134">
        <f>AVERAGE(AU18:AU50)</f>
        <v>4571.614264362589</v>
      </c>
      <c r="AV51" s="134">
        <f>AVERAGE(AV18:AV50)</f>
        <v>668.25992617908059</v>
      </c>
      <c r="AW51" s="134">
        <f>AVERAGE(AW18:AW50)</f>
        <v>425.26155115294284</v>
      </c>
      <c r="AX51" s="134" t="e">
        <f>AVERAGE(AX18:AX50)</f>
        <v>#DIV/0!</v>
      </c>
      <c r="AY51" s="65"/>
      <c r="AZ51" s="66"/>
      <c r="BA51" s="2"/>
    </row>
    <row r="52" spans="1:53" s="2" customFormat="1" x14ac:dyDescent="0.2">
      <c r="U52" s="4"/>
      <c r="V52" s="4"/>
      <c r="W52" s="4"/>
      <c r="X52" s="4"/>
      <c r="Y52" s="4"/>
      <c r="Z52" s="4"/>
    </row>
    <row r="53" spans="1:53" ht="15" customHeight="1" x14ac:dyDescent="0.2">
      <c r="B53" s="13"/>
      <c r="C53" s="13"/>
      <c r="D53" s="17"/>
      <c r="E53" s="379" t="str">
        <f>E16</f>
        <v>Number of Residential Customers in Arrears</v>
      </c>
      <c r="F53" s="379"/>
      <c r="G53" s="379"/>
      <c r="H53" s="379"/>
      <c r="I53" s="379"/>
      <c r="J53" s="379"/>
      <c r="K53" s="32"/>
      <c r="L53" s="17"/>
      <c r="M53" s="380" t="str">
        <f>M16</f>
        <v>Residential Arrearage Dollars</v>
      </c>
      <c r="N53" s="381"/>
      <c r="O53" s="381"/>
      <c r="P53" s="381"/>
      <c r="Q53" s="381"/>
      <c r="R53" s="382"/>
      <c r="S53" s="2"/>
      <c r="T53" s="17"/>
      <c r="U53" s="383" t="str">
        <f>U16</f>
        <v>Average Amount of Residential Arrearage Dollars</v>
      </c>
      <c r="V53" s="384"/>
      <c r="W53" s="384"/>
      <c r="X53" s="384"/>
      <c r="Y53" s="384"/>
      <c r="Z53" s="385"/>
      <c r="AA53" s="2"/>
      <c r="AB53" s="2"/>
      <c r="AC53" s="2"/>
      <c r="AD53" s="2"/>
      <c r="AE53" s="376" t="s">
        <v>159</v>
      </c>
      <c r="AF53" s="377"/>
      <c r="AG53" s="377"/>
      <c r="AH53" s="377"/>
      <c r="AI53" s="377"/>
      <c r="AJ53" s="378"/>
      <c r="AK53" s="2"/>
      <c r="AL53" s="88"/>
      <c r="AM53" s="377" t="str">
        <f>AM16</f>
        <v>Non-Residential Arrearage Dollars</v>
      </c>
      <c r="AN53" s="377"/>
      <c r="AO53" s="377"/>
      <c r="AP53" s="377"/>
      <c r="AQ53" s="377"/>
      <c r="AR53" s="378"/>
      <c r="AS53" s="2"/>
      <c r="AT53" s="88"/>
      <c r="AU53" s="376" t="str">
        <f>AU16</f>
        <v>Average Amount of Non-Residential Arrearage Dollars</v>
      </c>
      <c r="AV53" s="377"/>
      <c r="AW53" s="377"/>
      <c r="AX53" s="377"/>
      <c r="AY53" s="377"/>
      <c r="AZ53" s="378"/>
      <c r="BA53" s="2"/>
    </row>
    <row r="54" spans="1:53" x14ac:dyDescent="0.2">
      <c r="A54" s="150">
        <v>44470</v>
      </c>
      <c r="B54" s="6" t="s">
        <v>32</v>
      </c>
      <c r="C54" s="6" t="s">
        <v>79</v>
      </c>
      <c r="D54" s="44" t="s">
        <v>33</v>
      </c>
      <c r="E54" s="14" t="s">
        <v>82</v>
      </c>
      <c r="F54" s="14" t="s">
        <v>83</v>
      </c>
      <c r="G54" s="14" t="s">
        <v>84</v>
      </c>
      <c r="H54" s="14" t="s">
        <v>85</v>
      </c>
      <c r="I54" s="14" t="s">
        <v>86</v>
      </c>
      <c r="J54" s="14" t="s">
        <v>34</v>
      </c>
      <c r="K54" s="16"/>
      <c r="M54" s="14" t="s">
        <v>82</v>
      </c>
      <c r="N54" s="87" t="s">
        <v>83</v>
      </c>
      <c r="O54" s="87" t="s">
        <v>84</v>
      </c>
      <c r="P54" s="87" t="s">
        <v>85</v>
      </c>
      <c r="Q54" s="87" t="s">
        <v>86</v>
      </c>
      <c r="R54" s="87" t="s">
        <v>34</v>
      </c>
      <c r="S54" s="2"/>
      <c r="T54" s="2"/>
      <c r="U54" s="118" t="s">
        <v>82</v>
      </c>
      <c r="V54" s="118" t="s">
        <v>83</v>
      </c>
      <c r="W54" s="118" t="s">
        <v>84</v>
      </c>
      <c r="X54" s="118" t="s">
        <v>85</v>
      </c>
      <c r="Y54" s="118" t="s">
        <v>86</v>
      </c>
      <c r="Z54" s="118" t="s">
        <v>34</v>
      </c>
      <c r="AA54" s="2"/>
      <c r="AB54" s="6" t="s">
        <v>32</v>
      </c>
      <c r="AC54" s="6" t="s">
        <v>79</v>
      </c>
      <c r="AD54" s="44" t="s">
        <v>33</v>
      </c>
      <c r="AE54" s="14" t="s">
        <v>82</v>
      </c>
      <c r="AF54" s="14" t="s">
        <v>83</v>
      </c>
      <c r="AG54" s="14" t="s">
        <v>84</v>
      </c>
      <c r="AH54" s="14" t="s">
        <v>85</v>
      </c>
      <c r="AI54" s="14" t="s">
        <v>86</v>
      </c>
      <c r="AJ54" s="14" t="s">
        <v>34</v>
      </c>
      <c r="AK54" s="2"/>
      <c r="AL54" s="2"/>
      <c r="AM54" s="14" t="s">
        <v>82</v>
      </c>
      <c r="AN54" s="14" t="s">
        <v>83</v>
      </c>
      <c r="AO54" s="14" t="s">
        <v>84</v>
      </c>
      <c r="AP54" s="14" t="s">
        <v>85</v>
      </c>
      <c r="AQ54" s="14" t="s">
        <v>86</v>
      </c>
      <c r="AR54" s="14" t="s">
        <v>34</v>
      </c>
      <c r="AS54" s="2"/>
      <c r="AT54" s="2"/>
      <c r="AU54" s="14" t="s">
        <v>82</v>
      </c>
      <c r="AV54" s="14" t="s">
        <v>83</v>
      </c>
      <c r="AW54" s="14" t="s">
        <v>84</v>
      </c>
      <c r="AX54" s="14" t="s">
        <v>85</v>
      </c>
      <c r="AY54" s="14" t="s">
        <v>86</v>
      </c>
      <c r="AZ54" s="14" t="s">
        <v>34</v>
      </c>
      <c r="BA54" s="2"/>
    </row>
    <row r="55" spans="1:53" x14ac:dyDescent="0.2">
      <c r="B55" s="7" t="s">
        <v>167</v>
      </c>
      <c r="C55" s="7"/>
      <c r="D55" s="38" t="s">
        <v>168</v>
      </c>
      <c r="E55" s="127">
        <v>536</v>
      </c>
      <c r="F55" s="127">
        <v>11</v>
      </c>
      <c r="G55" s="127">
        <v>4</v>
      </c>
      <c r="H55" s="127">
        <v>218</v>
      </c>
      <c r="I55" s="7"/>
      <c r="J55" s="7"/>
      <c r="M55" s="121">
        <v>79270.75</v>
      </c>
      <c r="N55" s="121">
        <v>2247.34</v>
      </c>
      <c r="O55" s="121">
        <v>93.06</v>
      </c>
      <c r="P55" s="121">
        <v>87076.81</v>
      </c>
      <c r="Q55" s="7"/>
      <c r="R55" s="7"/>
      <c r="S55" s="2"/>
      <c r="T55" s="2"/>
      <c r="U55" s="129">
        <f>+M55/E55</f>
        <v>147.89319029850745</v>
      </c>
      <c r="V55" s="129">
        <f t="shared" ref="V55:X55" si="10">+N55/F55</f>
        <v>204.30363636363637</v>
      </c>
      <c r="W55" s="129">
        <f t="shared" si="10"/>
        <v>23.265000000000001</v>
      </c>
      <c r="X55" s="129">
        <f t="shared" si="10"/>
        <v>399.4349082568807</v>
      </c>
      <c r="Y55" s="101"/>
      <c r="Z55" s="101"/>
      <c r="AA55" s="2"/>
      <c r="AB55" s="7" t="s">
        <v>167</v>
      </c>
      <c r="AC55" s="7"/>
      <c r="AD55" s="38" t="s">
        <v>201</v>
      </c>
      <c r="AE55" s="15">
        <v>0</v>
      </c>
      <c r="AF55" s="15">
        <v>0</v>
      </c>
      <c r="AG55" s="15">
        <v>0</v>
      </c>
      <c r="AH55" s="15">
        <v>0</v>
      </c>
      <c r="AI55" s="15"/>
      <c r="AJ55" s="15"/>
      <c r="AK55" s="2"/>
      <c r="AL55" s="2"/>
      <c r="AM55" s="128">
        <v>0</v>
      </c>
      <c r="AN55" s="128">
        <v>132.06</v>
      </c>
      <c r="AO55" s="128">
        <v>0</v>
      </c>
      <c r="AP55" s="128">
        <v>293.73</v>
      </c>
      <c r="AQ55" s="15"/>
      <c r="AR55" s="15"/>
      <c r="AS55" s="2"/>
      <c r="AT55" s="2"/>
      <c r="AU55" s="128"/>
      <c r="AV55" s="128"/>
      <c r="AW55" s="128"/>
      <c r="AX55" s="128"/>
      <c r="AY55" s="15"/>
      <c r="AZ55" s="15"/>
      <c r="BA55" s="2"/>
    </row>
    <row r="56" spans="1:53" x14ac:dyDescent="0.2">
      <c r="A56" s="26"/>
      <c r="B56" s="7" t="s">
        <v>167</v>
      </c>
      <c r="C56" s="7"/>
      <c r="D56" s="38" t="s">
        <v>170</v>
      </c>
      <c r="E56" s="127">
        <v>0</v>
      </c>
      <c r="F56" s="127">
        <v>0</v>
      </c>
      <c r="G56" s="127">
        <v>0</v>
      </c>
      <c r="H56" s="127">
        <v>1</v>
      </c>
      <c r="I56" s="7"/>
      <c r="J56" s="7"/>
      <c r="M56" s="121">
        <v>0</v>
      </c>
      <c r="N56" s="121">
        <v>0</v>
      </c>
      <c r="O56" s="121">
        <v>0</v>
      </c>
      <c r="P56" s="121">
        <v>1283.5</v>
      </c>
      <c r="Q56" s="7"/>
      <c r="R56" s="7"/>
      <c r="S56" s="2"/>
      <c r="T56" s="2"/>
      <c r="U56" s="129"/>
      <c r="V56" s="129"/>
      <c r="W56" s="129"/>
      <c r="X56" s="129">
        <f t="shared" ref="X56:X84" si="11">+P56/H56</f>
        <v>1283.5</v>
      </c>
      <c r="Y56" s="101"/>
      <c r="Z56" s="101"/>
      <c r="AA56" s="2"/>
      <c r="AB56" s="7" t="s">
        <v>167</v>
      </c>
      <c r="AC56" s="7"/>
      <c r="AD56" s="38" t="s">
        <v>192</v>
      </c>
      <c r="AE56" s="15">
        <v>0</v>
      </c>
      <c r="AF56" s="15">
        <v>0</v>
      </c>
      <c r="AG56" s="15">
        <v>0</v>
      </c>
      <c r="AH56" s="15">
        <v>0</v>
      </c>
      <c r="AI56" s="15"/>
      <c r="AJ56" s="15"/>
      <c r="AK56" s="2"/>
      <c r="AL56" s="2"/>
      <c r="AM56" s="128">
        <v>0</v>
      </c>
      <c r="AN56" s="128">
        <v>0</v>
      </c>
      <c r="AO56" s="128">
        <v>0</v>
      </c>
      <c r="AP56" s="128">
        <v>0</v>
      </c>
      <c r="AQ56" s="15"/>
      <c r="AR56" s="15"/>
      <c r="AS56" s="2"/>
      <c r="AT56" s="2"/>
      <c r="AU56" s="128"/>
      <c r="AV56" s="128"/>
      <c r="AW56" s="128"/>
      <c r="AX56" s="128"/>
      <c r="AY56" s="15"/>
      <c r="AZ56" s="15"/>
      <c r="BA56" s="2"/>
    </row>
    <row r="57" spans="1:53" x14ac:dyDescent="0.2">
      <c r="A57" s="26"/>
      <c r="B57" s="7" t="s">
        <v>172</v>
      </c>
      <c r="C57" s="7"/>
      <c r="D57" s="38" t="s">
        <v>169</v>
      </c>
      <c r="E57" s="127">
        <v>34</v>
      </c>
      <c r="F57" s="127">
        <v>24</v>
      </c>
      <c r="G57" s="127">
        <v>114</v>
      </c>
      <c r="H57" s="127">
        <v>849</v>
      </c>
      <c r="I57" s="7"/>
      <c r="J57" s="7"/>
      <c r="M57" s="121">
        <v>389.88</v>
      </c>
      <c r="N57" s="121">
        <v>5381.37</v>
      </c>
      <c r="O57" s="121">
        <v>24432.68</v>
      </c>
      <c r="P57" s="121">
        <v>392054.12</v>
      </c>
      <c r="Q57" s="7"/>
      <c r="R57" s="7"/>
      <c r="S57" s="2"/>
      <c r="T57" s="2"/>
      <c r="U57" s="129">
        <f t="shared" ref="U57:U84" si="12">+M57/E57</f>
        <v>11.467058823529412</v>
      </c>
      <c r="V57" s="129">
        <f t="shared" ref="V57:V84" si="13">+N57/F57</f>
        <v>224.22375</v>
      </c>
      <c r="W57" s="129">
        <f t="shared" ref="W57:W84" si="14">+O57/G57</f>
        <v>214.32175438596491</v>
      </c>
      <c r="X57" s="129">
        <f t="shared" si="11"/>
        <v>461.78341578327445</v>
      </c>
      <c r="Y57" s="101"/>
      <c r="Z57" s="101"/>
      <c r="AA57" s="2"/>
      <c r="AB57" s="7" t="s">
        <v>172</v>
      </c>
      <c r="AC57" s="7"/>
      <c r="AD57" s="38" t="s">
        <v>205</v>
      </c>
      <c r="AE57" s="15">
        <v>1</v>
      </c>
      <c r="AF57" s="15">
        <v>0</v>
      </c>
      <c r="AG57" s="15">
        <v>0</v>
      </c>
      <c r="AH57" s="15">
        <v>0</v>
      </c>
      <c r="AI57" s="15"/>
      <c r="AJ57" s="15"/>
      <c r="AK57" s="2"/>
      <c r="AL57" s="2"/>
      <c r="AM57" s="128">
        <v>0</v>
      </c>
      <c r="AN57" s="128">
        <v>0</v>
      </c>
      <c r="AO57" s="128">
        <v>0</v>
      </c>
      <c r="AP57" s="128">
        <v>0</v>
      </c>
      <c r="AQ57" s="15"/>
      <c r="AR57" s="15"/>
      <c r="AS57" s="2"/>
      <c r="AT57" s="2"/>
      <c r="AU57" s="128"/>
      <c r="AV57" s="128"/>
      <c r="AW57" s="128"/>
      <c r="AX57" s="128"/>
      <c r="AY57" s="15"/>
      <c r="AZ57" s="15"/>
      <c r="BA57" s="2"/>
    </row>
    <row r="58" spans="1:53" x14ac:dyDescent="0.2">
      <c r="A58" s="26"/>
      <c r="B58" s="7" t="s">
        <v>172</v>
      </c>
      <c r="C58" s="7"/>
      <c r="D58" s="38" t="s">
        <v>170</v>
      </c>
      <c r="E58" s="127">
        <v>0</v>
      </c>
      <c r="F58" s="127">
        <v>0</v>
      </c>
      <c r="G58" s="127">
        <v>0</v>
      </c>
      <c r="H58" s="127">
        <v>1</v>
      </c>
      <c r="I58" s="7"/>
      <c r="J58" s="7"/>
      <c r="M58" s="121">
        <v>0</v>
      </c>
      <c r="N58" s="121">
        <v>0</v>
      </c>
      <c r="O58" s="121">
        <v>0</v>
      </c>
      <c r="P58" s="121">
        <v>347.91</v>
      </c>
      <c r="Q58" s="7"/>
      <c r="R58" s="7"/>
      <c r="S58" s="2"/>
      <c r="T58" s="2"/>
      <c r="U58" s="129"/>
      <c r="V58" s="129"/>
      <c r="W58" s="129"/>
      <c r="X58" s="129">
        <f t="shared" si="11"/>
        <v>347.91</v>
      </c>
      <c r="Y58" s="101"/>
      <c r="Z58" s="101"/>
      <c r="AA58" s="2"/>
      <c r="AB58" s="7" t="s">
        <v>172</v>
      </c>
      <c r="AC58" s="7"/>
      <c r="AD58" s="38" t="s">
        <v>169</v>
      </c>
      <c r="AE58" s="15">
        <v>133</v>
      </c>
      <c r="AF58" s="15">
        <v>52</v>
      </c>
      <c r="AG58" s="15">
        <v>36</v>
      </c>
      <c r="AH58" s="15">
        <v>35</v>
      </c>
      <c r="AI58" s="15"/>
      <c r="AJ58" s="15"/>
      <c r="AK58" s="2"/>
      <c r="AL58" s="2"/>
      <c r="AM58" s="128">
        <v>21.76</v>
      </c>
      <c r="AN58" s="128">
        <v>0</v>
      </c>
      <c r="AO58" s="128">
        <v>0</v>
      </c>
      <c r="AP58" s="128">
        <v>0</v>
      </c>
      <c r="AQ58" s="15"/>
      <c r="AR58" s="15"/>
      <c r="AS58" s="2"/>
      <c r="AT58" s="2"/>
      <c r="AU58" s="128">
        <f t="shared" ref="AU58:AU84" si="15">+AM58/AE58</f>
        <v>0.16360902255639098</v>
      </c>
      <c r="AV58" s="128">
        <f t="shared" ref="AV58:AV84" si="16">+AN58/AF58</f>
        <v>0</v>
      </c>
      <c r="AW58" s="128">
        <f t="shared" ref="AW58:AW84" si="17">+AO58/AG58</f>
        <v>0</v>
      </c>
      <c r="AX58" s="128">
        <f t="shared" ref="AX58:AX84" si="18">+AP58/AH58</f>
        <v>0</v>
      </c>
      <c r="AY58" s="15"/>
      <c r="AZ58" s="15"/>
      <c r="BA58" s="2"/>
    </row>
    <row r="59" spans="1:53" x14ac:dyDescent="0.2">
      <c r="A59" s="26"/>
      <c r="B59" s="7" t="s">
        <v>202</v>
      </c>
      <c r="C59" s="7"/>
      <c r="D59" s="38" t="s">
        <v>203</v>
      </c>
      <c r="E59" s="127">
        <v>0</v>
      </c>
      <c r="F59" s="127">
        <v>2</v>
      </c>
      <c r="G59" s="127">
        <v>1</v>
      </c>
      <c r="H59" s="127">
        <v>0</v>
      </c>
      <c r="I59" s="7"/>
      <c r="J59" s="7"/>
      <c r="M59" s="121">
        <v>0</v>
      </c>
      <c r="N59" s="121">
        <v>190.31</v>
      </c>
      <c r="O59" s="121">
        <v>5</v>
      </c>
      <c r="P59" s="121">
        <v>0</v>
      </c>
      <c r="Q59" s="7"/>
      <c r="R59" s="7"/>
      <c r="S59" s="2"/>
      <c r="T59" s="2"/>
      <c r="U59" s="129" t="e">
        <f t="shared" si="12"/>
        <v>#DIV/0!</v>
      </c>
      <c r="V59" s="129">
        <f t="shared" si="13"/>
        <v>95.155000000000001</v>
      </c>
      <c r="W59" s="129">
        <f t="shared" si="14"/>
        <v>5</v>
      </c>
      <c r="X59" s="129"/>
      <c r="Y59" s="101"/>
      <c r="Z59" s="101"/>
      <c r="AA59" s="2"/>
      <c r="AB59" s="7" t="s">
        <v>172</v>
      </c>
      <c r="AC59" s="7"/>
      <c r="AD59" s="38" t="s">
        <v>201</v>
      </c>
      <c r="AE59" s="15">
        <v>0</v>
      </c>
      <c r="AF59" s="15">
        <v>0</v>
      </c>
      <c r="AG59" s="15">
        <v>0</v>
      </c>
      <c r="AH59" s="15">
        <v>0</v>
      </c>
      <c r="AI59" s="15"/>
      <c r="AJ59" s="15"/>
      <c r="AK59" s="2"/>
      <c r="AL59" s="2"/>
      <c r="AM59" s="128">
        <v>122515.83</v>
      </c>
      <c r="AN59" s="128">
        <v>140306.60999999999</v>
      </c>
      <c r="AO59" s="128">
        <v>7863.88</v>
      </c>
      <c r="AP59" s="128">
        <v>31350.880000000001</v>
      </c>
      <c r="AQ59" s="15"/>
      <c r="AR59" s="15"/>
      <c r="AS59" s="2"/>
      <c r="AT59" s="2"/>
      <c r="AU59" s="128"/>
      <c r="AV59" s="128"/>
      <c r="AW59" s="128"/>
      <c r="AX59" s="128"/>
      <c r="AY59" s="15"/>
      <c r="AZ59" s="15"/>
      <c r="BA59" s="2"/>
    </row>
    <row r="60" spans="1:53" x14ac:dyDescent="0.2">
      <c r="A60" s="26"/>
      <c r="B60" s="7" t="s">
        <v>174</v>
      </c>
      <c r="C60" s="7"/>
      <c r="D60" s="38" t="s">
        <v>170</v>
      </c>
      <c r="E60" s="127">
        <v>27</v>
      </c>
      <c r="F60" s="127">
        <v>675</v>
      </c>
      <c r="G60" s="127">
        <v>8</v>
      </c>
      <c r="H60" s="127">
        <v>253</v>
      </c>
      <c r="I60" s="7"/>
      <c r="J60" s="7"/>
      <c r="M60" s="121">
        <v>2700.75</v>
      </c>
      <c r="N60" s="121">
        <v>110803.91</v>
      </c>
      <c r="O60" s="121">
        <v>481.01</v>
      </c>
      <c r="P60" s="121">
        <v>111512.8</v>
      </c>
      <c r="Q60" s="7"/>
      <c r="R60" s="7"/>
      <c r="S60" s="2"/>
      <c r="T60" s="2"/>
      <c r="U60" s="129">
        <f t="shared" si="12"/>
        <v>100.02777777777777</v>
      </c>
      <c r="V60" s="129">
        <f t="shared" si="13"/>
        <v>164.15394074074075</v>
      </c>
      <c r="W60" s="129">
        <f t="shared" si="14"/>
        <v>60.126249999999999</v>
      </c>
      <c r="X60" s="129">
        <f t="shared" si="11"/>
        <v>440.7620553359684</v>
      </c>
      <c r="Y60" s="101"/>
      <c r="Z60" s="101"/>
      <c r="AA60" s="2"/>
      <c r="AB60" s="7" t="s">
        <v>202</v>
      </c>
      <c r="AC60" s="7"/>
      <c r="AD60" s="38" t="s">
        <v>203</v>
      </c>
      <c r="AE60" s="15">
        <v>0</v>
      </c>
      <c r="AF60" s="15">
        <v>0</v>
      </c>
      <c r="AG60" s="15">
        <v>0</v>
      </c>
      <c r="AH60" s="15">
        <v>0</v>
      </c>
      <c r="AI60" s="15"/>
      <c r="AJ60" s="15"/>
      <c r="AK60" s="2"/>
      <c r="AL60" s="2"/>
      <c r="AM60" s="128">
        <v>0</v>
      </c>
      <c r="AN60" s="128">
        <v>0</v>
      </c>
      <c r="AO60" s="128">
        <v>0</v>
      </c>
      <c r="AP60" s="128">
        <v>0</v>
      </c>
      <c r="AQ60" s="15"/>
      <c r="AR60" s="15"/>
      <c r="AS60" s="2"/>
      <c r="AT60" s="2"/>
      <c r="AU60" s="128"/>
      <c r="AV60" s="128"/>
      <c r="AW60" s="128"/>
      <c r="AX60" s="128"/>
      <c r="AY60" s="15"/>
      <c r="AZ60" s="15"/>
      <c r="BA60" s="2"/>
    </row>
    <row r="61" spans="1:53" x14ac:dyDescent="0.2">
      <c r="A61" s="26"/>
      <c r="B61" s="7" t="s">
        <v>175</v>
      </c>
      <c r="C61" s="7"/>
      <c r="D61" s="38" t="s">
        <v>282</v>
      </c>
      <c r="E61" s="127">
        <v>0</v>
      </c>
      <c r="F61" s="127">
        <v>0</v>
      </c>
      <c r="G61" s="127">
        <v>0</v>
      </c>
      <c r="H61" s="127">
        <v>0</v>
      </c>
      <c r="I61" s="7"/>
      <c r="J61" s="7"/>
      <c r="M61" s="121">
        <v>0</v>
      </c>
      <c r="N61" s="121">
        <v>0</v>
      </c>
      <c r="O61" s="121">
        <v>0</v>
      </c>
      <c r="P61" s="121">
        <v>0</v>
      </c>
      <c r="Q61" s="7"/>
      <c r="R61" s="7"/>
      <c r="S61" s="2"/>
      <c r="T61" s="2"/>
      <c r="U61" s="129"/>
      <c r="V61" s="129"/>
      <c r="W61" s="129"/>
      <c r="X61" s="129"/>
      <c r="Y61" s="101"/>
      <c r="Z61" s="101"/>
      <c r="AA61" s="2"/>
      <c r="AB61" s="7" t="s">
        <v>174</v>
      </c>
      <c r="AC61" s="7"/>
      <c r="AD61" s="38" t="s">
        <v>170</v>
      </c>
      <c r="AE61" s="15">
        <v>22</v>
      </c>
      <c r="AF61" s="15">
        <v>46</v>
      </c>
      <c r="AG61" s="15">
        <v>8</v>
      </c>
      <c r="AH61" s="15">
        <v>25</v>
      </c>
      <c r="AI61" s="15"/>
      <c r="AJ61" s="15"/>
      <c r="AK61" s="2"/>
      <c r="AL61" s="2"/>
      <c r="AM61" s="128">
        <v>0</v>
      </c>
      <c r="AN61" s="128">
        <v>0</v>
      </c>
      <c r="AO61" s="128">
        <v>0</v>
      </c>
      <c r="AP61" s="128">
        <v>0</v>
      </c>
      <c r="AQ61" s="15"/>
      <c r="AR61" s="15"/>
      <c r="AS61" s="2"/>
      <c r="AT61" s="2"/>
      <c r="AU61" s="128">
        <f t="shared" si="15"/>
        <v>0</v>
      </c>
      <c r="AV61" s="128">
        <f t="shared" si="16"/>
        <v>0</v>
      </c>
      <c r="AW61" s="128">
        <f t="shared" si="17"/>
        <v>0</v>
      </c>
      <c r="AX61" s="128">
        <f t="shared" si="18"/>
        <v>0</v>
      </c>
      <c r="AY61" s="15"/>
      <c r="AZ61" s="15"/>
      <c r="BA61" s="2"/>
    </row>
    <row r="62" spans="1:53" x14ac:dyDescent="0.2">
      <c r="A62" s="26"/>
      <c r="B62" s="7" t="s">
        <v>175</v>
      </c>
      <c r="C62" s="7"/>
      <c r="D62" s="38" t="s">
        <v>187</v>
      </c>
      <c r="E62" s="127">
        <v>2</v>
      </c>
      <c r="F62" s="127">
        <v>2</v>
      </c>
      <c r="G62" s="127">
        <v>13</v>
      </c>
      <c r="H62" s="127">
        <v>9</v>
      </c>
      <c r="I62" s="7"/>
      <c r="J62" s="7"/>
      <c r="M62" s="121">
        <v>418.66</v>
      </c>
      <c r="N62" s="121">
        <v>423.18</v>
      </c>
      <c r="O62" s="121">
        <v>2920.6</v>
      </c>
      <c r="P62" s="121">
        <v>5543.39</v>
      </c>
      <c r="Q62" s="7"/>
      <c r="R62" s="7"/>
      <c r="S62" s="2"/>
      <c r="T62" s="2"/>
      <c r="U62" s="129">
        <f t="shared" si="12"/>
        <v>209.33</v>
      </c>
      <c r="V62" s="129">
        <f t="shared" si="13"/>
        <v>211.59</v>
      </c>
      <c r="W62" s="129">
        <f t="shared" si="14"/>
        <v>224.66153846153844</v>
      </c>
      <c r="X62" s="129">
        <f t="shared" si="11"/>
        <v>615.93222222222221</v>
      </c>
      <c r="Y62" s="101"/>
      <c r="Z62" s="101"/>
      <c r="AA62" s="2"/>
      <c r="AB62" s="7" t="s">
        <v>174</v>
      </c>
      <c r="AC62" s="7"/>
      <c r="AD62" s="38" t="s">
        <v>201</v>
      </c>
      <c r="AE62" s="15">
        <v>0</v>
      </c>
      <c r="AF62" s="15">
        <v>1</v>
      </c>
      <c r="AG62" s="15">
        <v>0</v>
      </c>
      <c r="AH62" s="15">
        <v>1</v>
      </c>
      <c r="AI62" s="15"/>
      <c r="AJ62" s="15"/>
      <c r="AK62" s="2"/>
      <c r="AL62" s="2"/>
      <c r="AM62" s="128">
        <v>6255.29</v>
      </c>
      <c r="AN62" s="128">
        <v>9583.27</v>
      </c>
      <c r="AO62" s="128">
        <v>4627.88</v>
      </c>
      <c r="AP62" s="128">
        <v>14269.22</v>
      </c>
      <c r="AQ62" s="15"/>
      <c r="AR62" s="15"/>
      <c r="AS62" s="2"/>
      <c r="AT62" s="2"/>
      <c r="AU62" s="128"/>
      <c r="AV62" s="128">
        <f t="shared" si="16"/>
        <v>9583.27</v>
      </c>
      <c r="AW62" s="128"/>
      <c r="AX62" s="128">
        <f t="shared" si="18"/>
        <v>14269.22</v>
      </c>
      <c r="AY62" s="15"/>
      <c r="AZ62" s="15"/>
      <c r="BA62" s="2"/>
    </row>
    <row r="63" spans="1:53" x14ac:dyDescent="0.2">
      <c r="A63" s="26"/>
      <c r="B63" s="7" t="s">
        <v>175</v>
      </c>
      <c r="C63" s="7"/>
      <c r="D63" s="38" t="s">
        <v>188</v>
      </c>
      <c r="E63" s="127">
        <v>0</v>
      </c>
      <c r="F63" s="127">
        <v>0</v>
      </c>
      <c r="G63" s="127">
        <v>0</v>
      </c>
      <c r="H63" s="127">
        <v>0</v>
      </c>
      <c r="I63" s="7"/>
      <c r="J63" s="7"/>
      <c r="M63" s="121">
        <v>0</v>
      </c>
      <c r="N63" s="121">
        <v>0</v>
      </c>
      <c r="O63" s="121">
        <v>0</v>
      </c>
      <c r="P63" s="121">
        <v>0</v>
      </c>
      <c r="Q63" s="7"/>
      <c r="R63" s="7"/>
      <c r="S63" s="2"/>
      <c r="T63" s="2"/>
      <c r="U63" s="129"/>
      <c r="V63" s="129"/>
      <c r="W63" s="129"/>
      <c r="X63" s="129"/>
      <c r="Y63" s="101"/>
      <c r="Z63" s="101"/>
      <c r="AA63" s="2"/>
      <c r="AB63" s="7" t="s">
        <v>175</v>
      </c>
      <c r="AC63" s="7"/>
      <c r="AD63" s="38" t="s">
        <v>187</v>
      </c>
      <c r="AE63" s="15">
        <v>5</v>
      </c>
      <c r="AF63" s="15">
        <v>5</v>
      </c>
      <c r="AG63" s="15">
        <v>2</v>
      </c>
      <c r="AH63" s="15">
        <v>2</v>
      </c>
      <c r="AI63" s="15"/>
      <c r="AJ63" s="15"/>
      <c r="AK63" s="2"/>
      <c r="AL63" s="2"/>
      <c r="AM63" s="128">
        <v>0</v>
      </c>
      <c r="AN63" s="128">
        <v>146.31</v>
      </c>
      <c r="AO63" s="128">
        <v>0</v>
      </c>
      <c r="AP63" s="128">
        <v>129.66</v>
      </c>
      <c r="AQ63" s="15"/>
      <c r="AR63" s="15"/>
      <c r="AS63" s="2"/>
      <c r="AT63" s="2"/>
      <c r="AU63" s="128">
        <f t="shared" si="15"/>
        <v>0</v>
      </c>
      <c r="AV63" s="128">
        <f t="shared" si="16"/>
        <v>29.262</v>
      </c>
      <c r="AW63" s="128">
        <f t="shared" si="17"/>
        <v>0</v>
      </c>
      <c r="AX63" s="128">
        <f t="shared" si="18"/>
        <v>64.83</v>
      </c>
      <c r="AY63" s="15"/>
      <c r="AZ63" s="15"/>
      <c r="BA63" s="2"/>
    </row>
    <row r="64" spans="1:53" x14ac:dyDescent="0.2">
      <c r="A64" s="26"/>
      <c r="B64" s="7" t="s">
        <v>175</v>
      </c>
      <c r="C64" s="7"/>
      <c r="D64" s="38" t="s">
        <v>173</v>
      </c>
      <c r="E64" s="127">
        <v>11</v>
      </c>
      <c r="F64" s="127">
        <v>39</v>
      </c>
      <c r="G64" s="127">
        <v>641</v>
      </c>
      <c r="H64" s="127">
        <v>273</v>
      </c>
      <c r="I64" s="7"/>
      <c r="J64" s="7"/>
      <c r="M64" s="121">
        <v>-147.99</v>
      </c>
      <c r="N64" s="121">
        <v>3571.31</v>
      </c>
      <c r="O64" s="121">
        <v>108739.09</v>
      </c>
      <c r="P64" s="121">
        <v>143014.19</v>
      </c>
      <c r="Q64" s="7"/>
      <c r="R64" s="7"/>
      <c r="S64" s="2"/>
      <c r="T64" s="2"/>
      <c r="U64" s="129">
        <f t="shared" si="12"/>
        <v>-13.453636363636365</v>
      </c>
      <c r="V64" s="129">
        <f t="shared" si="13"/>
        <v>91.572051282051277</v>
      </c>
      <c r="W64" s="129">
        <f t="shared" si="14"/>
        <v>169.63976599063963</v>
      </c>
      <c r="X64" s="129">
        <f t="shared" si="11"/>
        <v>523.86150183150187</v>
      </c>
      <c r="Y64" s="101"/>
      <c r="Z64" s="101"/>
      <c r="AA64" s="2"/>
      <c r="AB64" s="7" t="s">
        <v>175</v>
      </c>
      <c r="AC64" s="7"/>
      <c r="AD64" s="38" t="s">
        <v>188</v>
      </c>
      <c r="AE64" s="15">
        <v>5</v>
      </c>
      <c r="AF64" s="15">
        <v>0</v>
      </c>
      <c r="AG64" s="15">
        <v>0</v>
      </c>
      <c r="AH64" s="15">
        <v>0</v>
      </c>
      <c r="AI64" s="15"/>
      <c r="AJ64" s="15"/>
      <c r="AK64" s="2"/>
      <c r="AL64" s="2"/>
      <c r="AM64" s="128">
        <v>4152.3599999999997</v>
      </c>
      <c r="AN64" s="128">
        <v>1933.02</v>
      </c>
      <c r="AO64" s="128">
        <v>409.83</v>
      </c>
      <c r="AP64" s="128">
        <v>905.37</v>
      </c>
      <c r="AQ64" s="15"/>
      <c r="AR64" s="15"/>
      <c r="AS64" s="2"/>
      <c r="AT64" s="2"/>
      <c r="AU64" s="128">
        <f t="shared" si="15"/>
        <v>830.47199999999998</v>
      </c>
      <c r="AV64" s="128"/>
      <c r="AW64" s="128"/>
      <c r="AX64" s="128"/>
      <c r="AY64" s="15"/>
      <c r="AZ64" s="15"/>
      <c r="BA64" s="2"/>
    </row>
    <row r="65" spans="1:53" x14ac:dyDescent="0.2">
      <c r="A65" s="26"/>
      <c r="B65" s="7" t="s">
        <v>175</v>
      </c>
      <c r="C65" s="7"/>
      <c r="D65" s="38" t="s">
        <v>189</v>
      </c>
      <c r="E65" s="127">
        <v>3</v>
      </c>
      <c r="F65" s="127">
        <v>9</v>
      </c>
      <c r="G65" s="127">
        <v>238</v>
      </c>
      <c r="H65" s="127">
        <v>114</v>
      </c>
      <c r="I65" s="7"/>
      <c r="J65" s="7"/>
      <c r="M65" s="121">
        <v>490.96</v>
      </c>
      <c r="N65" s="121">
        <v>447.81</v>
      </c>
      <c r="O65" s="121">
        <v>32247.72</v>
      </c>
      <c r="P65" s="121">
        <v>55639.55</v>
      </c>
      <c r="Q65" s="7"/>
      <c r="R65" s="7"/>
      <c r="S65" s="2"/>
      <c r="T65" s="2"/>
      <c r="U65" s="129">
        <f t="shared" si="12"/>
        <v>163.65333333333334</v>
      </c>
      <c r="V65" s="129">
        <f t="shared" si="13"/>
        <v>49.756666666666668</v>
      </c>
      <c r="W65" s="129">
        <f t="shared" si="14"/>
        <v>135.49462184873951</v>
      </c>
      <c r="X65" s="129">
        <f t="shared" si="11"/>
        <v>488.06622807017544</v>
      </c>
      <c r="Y65" s="101"/>
      <c r="Z65" s="101"/>
      <c r="AA65" s="2"/>
      <c r="AB65" s="7" t="s">
        <v>175</v>
      </c>
      <c r="AC65" s="7"/>
      <c r="AD65" s="38" t="s">
        <v>173</v>
      </c>
      <c r="AE65" s="15">
        <v>55</v>
      </c>
      <c r="AF65" s="15">
        <v>29</v>
      </c>
      <c r="AG65" s="15">
        <v>46</v>
      </c>
      <c r="AH65" s="15">
        <v>21</v>
      </c>
      <c r="AI65" s="15"/>
      <c r="AJ65" s="15"/>
      <c r="AK65" s="2"/>
      <c r="AL65" s="2"/>
      <c r="AM65" s="128">
        <v>1857.54</v>
      </c>
      <c r="AN65" s="128">
        <v>0</v>
      </c>
      <c r="AO65" s="128">
        <v>0</v>
      </c>
      <c r="AP65" s="128">
        <v>0</v>
      </c>
      <c r="AQ65" s="15"/>
      <c r="AR65" s="15"/>
      <c r="AS65" s="2"/>
      <c r="AT65" s="2"/>
      <c r="AU65" s="128">
        <f t="shared" si="15"/>
        <v>33.773454545454548</v>
      </c>
      <c r="AV65" s="128">
        <f t="shared" si="16"/>
        <v>0</v>
      </c>
      <c r="AW65" s="128">
        <f t="shared" si="17"/>
        <v>0</v>
      </c>
      <c r="AX65" s="128">
        <f t="shared" si="18"/>
        <v>0</v>
      </c>
      <c r="AY65" s="15"/>
      <c r="AZ65" s="15"/>
      <c r="BA65" s="2"/>
    </row>
    <row r="66" spans="1:53" x14ac:dyDescent="0.2">
      <c r="A66" s="26"/>
      <c r="B66" s="7" t="s">
        <v>176</v>
      </c>
      <c r="C66" s="7"/>
      <c r="D66" s="38" t="s">
        <v>190</v>
      </c>
      <c r="E66" s="127">
        <v>12</v>
      </c>
      <c r="F66" s="127">
        <v>611</v>
      </c>
      <c r="G66" s="127">
        <v>12</v>
      </c>
      <c r="H66" s="127">
        <v>290</v>
      </c>
      <c r="I66" s="7"/>
      <c r="J66" s="7"/>
      <c r="M66" s="121">
        <v>4004.08</v>
      </c>
      <c r="N66" s="121">
        <v>84566.03</v>
      </c>
      <c r="O66" s="121">
        <v>1750.14</v>
      </c>
      <c r="P66" s="121">
        <v>128871.6</v>
      </c>
      <c r="Q66" s="7"/>
      <c r="R66" s="7"/>
      <c r="S66" s="2"/>
      <c r="T66" s="2"/>
      <c r="U66" s="129">
        <f t="shared" si="12"/>
        <v>333.67333333333335</v>
      </c>
      <c r="V66" s="129">
        <f t="shared" si="13"/>
        <v>138.40594108019638</v>
      </c>
      <c r="W66" s="129">
        <f t="shared" si="14"/>
        <v>145.845</v>
      </c>
      <c r="X66" s="129">
        <f t="shared" si="11"/>
        <v>444.38482758620694</v>
      </c>
      <c r="Y66" s="101"/>
      <c r="Z66" s="101"/>
      <c r="AA66" s="2"/>
      <c r="AB66" s="7" t="s">
        <v>175</v>
      </c>
      <c r="AC66" s="7"/>
      <c r="AD66" s="38" t="s">
        <v>193</v>
      </c>
      <c r="AE66" s="15">
        <v>0</v>
      </c>
      <c r="AF66" s="15">
        <v>0</v>
      </c>
      <c r="AG66" s="15">
        <v>0</v>
      </c>
      <c r="AH66" s="15">
        <v>0</v>
      </c>
      <c r="AI66" s="15"/>
      <c r="AJ66" s="15"/>
      <c r="AK66" s="2"/>
      <c r="AL66" s="2"/>
      <c r="AM66" s="128">
        <v>106785.81</v>
      </c>
      <c r="AN66" s="128">
        <v>15181.7</v>
      </c>
      <c r="AO66" s="128">
        <v>9728.99</v>
      </c>
      <c r="AP66" s="128">
        <v>24511.29</v>
      </c>
      <c r="AQ66" s="15"/>
      <c r="AR66" s="15"/>
      <c r="AS66" s="2"/>
      <c r="AT66" s="2"/>
      <c r="AU66" s="128"/>
      <c r="AV66" s="128"/>
      <c r="AW66" s="128"/>
      <c r="AX66" s="128"/>
      <c r="AY66" s="15"/>
      <c r="AZ66" s="15"/>
      <c r="BA66" s="2"/>
    </row>
    <row r="67" spans="1:53" x14ac:dyDescent="0.2">
      <c r="A67" s="26"/>
      <c r="B67" s="7" t="s">
        <v>177</v>
      </c>
      <c r="C67" s="7"/>
      <c r="D67" s="38" t="s">
        <v>191</v>
      </c>
      <c r="E67" s="127">
        <v>1</v>
      </c>
      <c r="F67" s="127">
        <v>1</v>
      </c>
      <c r="G67" s="127">
        <v>21</v>
      </c>
      <c r="H67" s="127">
        <v>12</v>
      </c>
      <c r="I67" s="7"/>
      <c r="J67" s="7"/>
      <c r="M67" s="121">
        <v>517.88</v>
      </c>
      <c r="N67" s="121">
        <v>-310.99</v>
      </c>
      <c r="O67" s="121">
        <v>2268.61</v>
      </c>
      <c r="P67" s="121">
        <v>7361.46</v>
      </c>
      <c r="Q67" s="7"/>
      <c r="R67" s="7"/>
      <c r="S67" s="2"/>
      <c r="T67" s="2"/>
      <c r="U67" s="129">
        <f t="shared" si="12"/>
        <v>517.88</v>
      </c>
      <c r="V67" s="129">
        <f t="shared" si="13"/>
        <v>-310.99</v>
      </c>
      <c r="W67" s="129">
        <f t="shared" si="14"/>
        <v>108.02904761904763</v>
      </c>
      <c r="X67" s="129">
        <f t="shared" si="11"/>
        <v>613.45500000000004</v>
      </c>
      <c r="Y67" s="101"/>
      <c r="Z67" s="101"/>
      <c r="AA67" s="2"/>
      <c r="AB67" s="7" t="s">
        <v>175</v>
      </c>
      <c r="AC67" s="7"/>
      <c r="AD67" s="38" t="s">
        <v>194</v>
      </c>
      <c r="AE67" s="15">
        <v>0</v>
      </c>
      <c r="AF67" s="15">
        <v>0</v>
      </c>
      <c r="AG67" s="15">
        <v>0</v>
      </c>
      <c r="AH67" s="15">
        <v>0</v>
      </c>
      <c r="AI67" s="15"/>
      <c r="AJ67" s="15"/>
      <c r="AK67" s="2"/>
      <c r="AL67" s="2"/>
      <c r="AM67" s="128">
        <v>0</v>
      </c>
      <c r="AN67" s="128">
        <v>0</v>
      </c>
      <c r="AO67" s="128">
        <v>0</v>
      </c>
      <c r="AP67" s="128">
        <v>0</v>
      </c>
      <c r="AQ67" s="15"/>
      <c r="AR67" s="15"/>
      <c r="AS67" s="2"/>
      <c r="AT67" s="2"/>
      <c r="AU67" s="128"/>
      <c r="AV67" s="128"/>
      <c r="AW67" s="128"/>
      <c r="AX67" s="128"/>
      <c r="AY67" s="15"/>
      <c r="AZ67" s="15"/>
      <c r="BA67" s="2"/>
    </row>
    <row r="68" spans="1:53" x14ac:dyDescent="0.2">
      <c r="A68" s="26"/>
      <c r="B68" s="7" t="s">
        <v>178</v>
      </c>
      <c r="C68" s="7"/>
      <c r="D68" s="38" t="s">
        <v>192</v>
      </c>
      <c r="E68" s="127">
        <v>244</v>
      </c>
      <c r="F68" s="127">
        <v>1</v>
      </c>
      <c r="G68" s="127">
        <v>2</v>
      </c>
      <c r="H68" s="127">
        <v>78</v>
      </c>
      <c r="I68" s="7"/>
      <c r="J68" s="7"/>
      <c r="M68" s="121">
        <v>35392.74</v>
      </c>
      <c r="N68" s="121">
        <v>88.53</v>
      </c>
      <c r="O68" s="121">
        <v>234.83</v>
      </c>
      <c r="P68" s="121">
        <v>24534.84</v>
      </c>
      <c r="Q68" s="7"/>
      <c r="R68" s="7"/>
      <c r="S68" s="2"/>
      <c r="T68" s="2"/>
      <c r="U68" s="129">
        <f t="shared" si="12"/>
        <v>145.0522131147541</v>
      </c>
      <c r="V68" s="129">
        <f t="shared" si="13"/>
        <v>88.53</v>
      </c>
      <c r="W68" s="129">
        <f t="shared" si="14"/>
        <v>117.41500000000001</v>
      </c>
      <c r="X68" s="129">
        <f t="shared" si="11"/>
        <v>314.54923076923075</v>
      </c>
      <c r="Y68" s="101"/>
      <c r="Z68" s="101"/>
      <c r="AA68" s="2"/>
      <c r="AB68" s="7" t="s">
        <v>175</v>
      </c>
      <c r="AC68" s="7"/>
      <c r="AD68" s="38" t="s">
        <v>189</v>
      </c>
      <c r="AE68" s="15">
        <v>79</v>
      </c>
      <c r="AF68" s="15">
        <v>47</v>
      </c>
      <c r="AG68" s="15">
        <v>47</v>
      </c>
      <c r="AH68" s="15">
        <v>27</v>
      </c>
      <c r="AI68" s="15"/>
      <c r="AJ68" s="15"/>
      <c r="AK68" s="2"/>
      <c r="AL68" s="2"/>
      <c r="AM68" s="128">
        <v>0</v>
      </c>
      <c r="AN68" s="128">
        <v>0</v>
      </c>
      <c r="AO68" s="128">
        <v>0</v>
      </c>
      <c r="AP68" s="128">
        <v>0</v>
      </c>
      <c r="AQ68" s="15"/>
      <c r="AR68" s="15"/>
      <c r="AS68" s="2"/>
      <c r="AT68" s="2"/>
      <c r="AU68" s="128">
        <f t="shared" si="15"/>
        <v>0</v>
      </c>
      <c r="AV68" s="128">
        <f t="shared" si="16"/>
        <v>0</v>
      </c>
      <c r="AW68" s="128">
        <f t="shared" si="17"/>
        <v>0</v>
      </c>
      <c r="AX68" s="128">
        <f t="shared" si="18"/>
        <v>0</v>
      </c>
      <c r="AY68" s="15"/>
      <c r="AZ68" s="15"/>
      <c r="BA68" s="2"/>
    </row>
    <row r="69" spans="1:53" x14ac:dyDescent="0.2">
      <c r="A69" s="26"/>
      <c r="B69" s="7" t="s">
        <v>178</v>
      </c>
      <c r="C69" s="7"/>
      <c r="D69" s="38" t="s">
        <v>206</v>
      </c>
      <c r="E69" s="127">
        <v>2</v>
      </c>
      <c r="F69" s="127">
        <v>0</v>
      </c>
      <c r="G69" s="127">
        <v>0</v>
      </c>
      <c r="H69" s="127">
        <v>0</v>
      </c>
      <c r="I69" s="7"/>
      <c r="J69" s="7"/>
      <c r="M69" s="121">
        <v>298.06</v>
      </c>
      <c r="N69" s="121">
        <v>0</v>
      </c>
      <c r="O69" s="121">
        <v>0</v>
      </c>
      <c r="P69" s="121">
        <v>0</v>
      </c>
      <c r="Q69" s="7"/>
      <c r="R69" s="7"/>
      <c r="S69" s="2"/>
      <c r="T69" s="2"/>
      <c r="U69" s="129">
        <f t="shared" si="12"/>
        <v>149.03</v>
      </c>
      <c r="V69" s="129"/>
      <c r="W69" s="129"/>
      <c r="X69" s="129"/>
      <c r="Y69" s="101"/>
      <c r="Z69" s="101"/>
      <c r="AA69" s="2"/>
      <c r="AB69" s="7" t="s">
        <v>175</v>
      </c>
      <c r="AC69" s="7"/>
      <c r="AD69" s="38" t="s">
        <v>190</v>
      </c>
      <c r="AE69" s="15">
        <v>0</v>
      </c>
      <c r="AF69" s="15">
        <v>0</v>
      </c>
      <c r="AG69" s="15">
        <v>0</v>
      </c>
      <c r="AH69" s="15">
        <v>0</v>
      </c>
      <c r="AI69" s="15"/>
      <c r="AJ69" s="15"/>
      <c r="AK69" s="2"/>
      <c r="AL69" s="2"/>
      <c r="AM69" s="128">
        <v>66265.66</v>
      </c>
      <c r="AN69" s="128">
        <v>31387.13</v>
      </c>
      <c r="AO69" s="128">
        <v>23817.47</v>
      </c>
      <c r="AP69" s="128">
        <v>65892.27</v>
      </c>
      <c r="AQ69" s="15"/>
      <c r="AR69" s="15"/>
      <c r="AS69" s="2"/>
      <c r="AT69" s="2"/>
      <c r="AU69" s="128"/>
      <c r="AV69" s="128"/>
      <c r="AW69" s="128"/>
      <c r="AX69" s="128"/>
      <c r="AY69" s="15"/>
      <c r="AZ69" s="15"/>
      <c r="BA69" s="2"/>
    </row>
    <row r="70" spans="1:53" x14ac:dyDescent="0.2">
      <c r="A70" s="26"/>
      <c r="B70" s="7" t="s">
        <v>179</v>
      </c>
      <c r="C70" s="7"/>
      <c r="D70" s="38" t="s">
        <v>193</v>
      </c>
      <c r="E70" s="127">
        <v>1320</v>
      </c>
      <c r="F70" s="127">
        <v>19</v>
      </c>
      <c r="G70" s="127">
        <v>11</v>
      </c>
      <c r="H70" s="127">
        <v>498</v>
      </c>
      <c r="I70" s="7"/>
      <c r="J70" s="7"/>
      <c r="M70" s="121">
        <v>227564.63</v>
      </c>
      <c r="N70" s="121">
        <v>1862.32</v>
      </c>
      <c r="O70" s="121">
        <v>2123.7399999999998</v>
      </c>
      <c r="P70" s="121">
        <v>245972.04</v>
      </c>
      <c r="Q70" s="7"/>
      <c r="R70" s="7"/>
      <c r="S70" s="2"/>
      <c r="T70" s="2"/>
      <c r="U70" s="129">
        <f t="shared" si="12"/>
        <v>172.39744696969697</v>
      </c>
      <c r="V70" s="129">
        <f t="shared" si="13"/>
        <v>98.016842105263152</v>
      </c>
      <c r="W70" s="129">
        <f t="shared" si="14"/>
        <v>193.06727272727269</v>
      </c>
      <c r="X70" s="129">
        <f t="shared" si="11"/>
        <v>493.91975903614457</v>
      </c>
      <c r="Y70" s="101"/>
      <c r="Z70" s="101"/>
      <c r="AA70" s="2"/>
      <c r="AB70" s="7" t="s">
        <v>176</v>
      </c>
      <c r="AC70" s="7"/>
      <c r="AD70" s="38" t="s">
        <v>201</v>
      </c>
      <c r="AE70" s="15">
        <v>1</v>
      </c>
      <c r="AF70" s="15">
        <v>1</v>
      </c>
      <c r="AG70" s="15">
        <v>1</v>
      </c>
      <c r="AH70" s="15">
        <v>1</v>
      </c>
      <c r="AI70" s="15"/>
      <c r="AJ70" s="15"/>
      <c r="AK70" s="2"/>
      <c r="AL70" s="2"/>
      <c r="AM70" s="128">
        <v>0</v>
      </c>
      <c r="AN70" s="128">
        <v>0</v>
      </c>
      <c r="AO70" s="128">
        <v>0</v>
      </c>
      <c r="AP70" s="128">
        <v>0</v>
      </c>
      <c r="AQ70" s="15"/>
      <c r="AR70" s="15"/>
      <c r="AS70" s="2"/>
      <c r="AT70" s="2"/>
      <c r="AU70" s="128">
        <f t="shared" si="15"/>
        <v>0</v>
      </c>
      <c r="AV70" s="128">
        <f t="shared" si="16"/>
        <v>0</v>
      </c>
      <c r="AW70" s="128">
        <f t="shared" si="17"/>
        <v>0</v>
      </c>
      <c r="AX70" s="128">
        <f t="shared" si="18"/>
        <v>0</v>
      </c>
      <c r="AY70" s="15"/>
      <c r="AZ70" s="15"/>
      <c r="BA70" s="2"/>
    </row>
    <row r="71" spans="1:53" x14ac:dyDescent="0.2">
      <c r="A71" s="26"/>
      <c r="B71" s="7" t="s">
        <v>179</v>
      </c>
      <c r="C71" s="7"/>
      <c r="D71" s="38" t="s">
        <v>194</v>
      </c>
      <c r="E71" s="127">
        <v>1</v>
      </c>
      <c r="F71" s="127">
        <v>0</v>
      </c>
      <c r="G71" s="127">
        <v>0</v>
      </c>
      <c r="H71" s="127">
        <v>1</v>
      </c>
      <c r="I71" s="7"/>
      <c r="J71" s="7"/>
      <c r="M71" s="121">
        <v>310.20999999999998</v>
      </c>
      <c r="N71" s="121">
        <v>0</v>
      </c>
      <c r="O71" s="121">
        <v>0</v>
      </c>
      <c r="P71" s="121">
        <v>2247.16</v>
      </c>
      <c r="Q71" s="7"/>
      <c r="R71" s="7"/>
      <c r="S71" s="2"/>
      <c r="T71" s="2"/>
      <c r="U71" s="129">
        <f t="shared" si="12"/>
        <v>310.20999999999998</v>
      </c>
      <c r="V71" s="129"/>
      <c r="W71" s="129"/>
      <c r="X71" s="129">
        <f t="shared" si="11"/>
        <v>2247.16</v>
      </c>
      <c r="Y71" s="101"/>
      <c r="Z71" s="101"/>
      <c r="AA71" s="2"/>
      <c r="AB71" s="7" t="s">
        <v>176</v>
      </c>
      <c r="AC71" s="7"/>
      <c r="AD71" s="38" t="s">
        <v>195</v>
      </c>
      <c r="AE71" s="15">
        <v>0</v>
      </c>
      <c r="AF71" s="15">
        <v>0</v>
      </c>
      <c r="AG71" s="15">
        <v>0</v>
      </c>
      <c r="AH71" s="15">
        <v>0</v>
      </c>
      <c r="AI71" s="15"/>
      <c r="AJ71" s="15"/>
      <c r="AK71" s="2"/>
      <c r="AL71" s="2"/>
      <c r="AM71" s="128">
        <v>298.88</v>
      </c>
      <c r="AN71" s="128">
        <v>296.66000000000003</v>
      </c>
      <c r="AO71" s="128">
        <v>294.45</v>
      </c>
      <c r="AP71" s="128">
        <v>7759.94</v>
      </c>
      <c r="AQ71" s="15"/>
      <c r="AR71" s="15"/>
      <c r="AS71" s="2"/>
      <c r="AT71" s="2"/>
      <c r="AU71" s="128"/>
      <c r="AV71" s="128"/>
      <c r="AW71" s="128"/>
      <c r="AX71" s="128"/>
      <c r="AY71" s="15"/>
      <c r="AZ71" s="15"/>
      <c r="BA71" s="2"/>
    </row>
    <row r="72" spans="1:53" x14ac:dyDescent="0.2">
      <c r="A72" s="26"/>
      <c r="B72" s="7" t="s">
        <v>180</v>
      </c>
      <c r="C72" s="7"/>
      <c r="D72" s="38" t="s">
        <v>194</v>
      </c>
      <c r="E72" s="127">
        <v>103</v>
      </c>
      <c r="F72" s="127">
        <v>2</v>
      </c>
      <c r="G72" s="127">
        <v>0</v>
      </c>
      <c r="H72" s="127">
        <v>36</v>
      </c>
      <c r="I72" s="7"/>
      <c r="J72" s="7"/>
      <c r="M72" s="121">
        <v>28040.16</v>
      </c>
      <c r="N72" s="121">
        <v>-577.66999999999996</v>
      </c>
      <c r="O72" s="121">
        <v>0</v>
      </c>
      <c r="P72" s="121">
        <v>23092.38</v>
      </c>
      <c r="Q72" s="7"/>
      <c r="R72" s="7"/>
      <c r="S72" s="2"/>
      <c r="T72" s="2"/>
      <c r="U72" s="129">
        <f t="shared" si="12"/>
        <v>272.23456310679609</v>
      </c>
      <c r="V72" s="129">
        <f t="shared" si="13"/>
        <v>-288.83499999999998</v>
      </c>
      <c r="W72" s="129"/>
      <c r="X72" s="129">
        <f t="shared" si="11"/>
        <v>641.45500000000004</v>
      </c>
      <c r="Y72" s="101"/>
      <c r="Z72" s="101"/>
      <c r="AA72" s="2"/>
      <c r="AB72" s="7" t="s">
        <v>176</v>
      </c>
      <c r="AC72" s="7"/>
      <c r="AD72" s="38" t="s">
        <v>190</v>
      </c>
      <c r="AE72" s="15">
        <v>16</v>
      </c>
      <c r="AF72" s="15">
        <v>30</v>
      </c>
      <c r="AG72" s="15">
        <v>6</v>
      </c>
      <c r="AH72" s="15">
        <v>14</v>
      </c>
      <c r="AI72" s="15"/>
      <c r="AJ72" s="15"/>
      <c r="AK72" s="2"/>
      <c r="AL72" s="2"/>
      <c r="AM72" s="128">
        <v>0</v>
      </c>
      <c r="AN72" s="128">
        <v>0</v>
      </c>
      <c r="AO72" s="128">
        <v>0</v>
      </c>
      <c r="AP72" s="128">
        <v>0</v>
      </c>
      <c r="AQ72" s="15"/>
      <c r="AR72" s="15"/>
      <c r="AS72" s="2"/>
      <c r="AT72" s="2"/>
      <c r="AU72" s="128">
        <f t="shared" si="15"/>
        <v>0</v>
      </c>
      <c r="AV72" s="128">
        <f t="shared" si="16"/>
        <v>0</v>
      </c>
      <c r="AW72" s="128">
        <f t="shared" si="17"/>
        <v>0</v>
      </c>
      <c r="AX72" s="128">
        <f t="shared" si="18"/>
        <v>0</v>
      </c>
      <c r="AY72" s="15"/>
      <c r="AZ72" s="15"/>
      <c r="BA72" s="2"/>
    </row>
    <row r="73" spans="1:53" x14ac:dyDescent="0.2">
      <c r="A73" s="26"/>
      <c r="B73" s="7" t="s">
        <v>181</v>
      </c>
      <c r="C73" s="7"/>
      <c r="D73" s="38" t="s">
        <v>189</v>
      </c>
      <c r="E73" s="127">
        <v>1</v>
      </c>
      <c r="F73" s="127">
        <v>0</v>
      </c>
      <c r="G73" s="127">
        <v>0</v>
      </c>
      <c r="H73" s="127">
        <v>0</v>
      </c>
      <c r="I73" s="7"/>
      <c r="J73" s="7"/>
      <c r="M73" s="121">
        <v>91.31</v>
      </c>
      <c r="N73" s="121">
        <v>0</v>
      </c>
      <c r="O73" s="121">
        <v>0</v>
      </c>
      <c r="P73" s="121">
        <v>0</v>
      </c>
      <c r="Q73" s="7"/>
      <c r="R73" s="7"/>
      <c r="S73" s="2"/>
      <c r="T73" s="2"/>
      <c r="U73" s="129">
        <f t="shared" si="12"/>
        <v>91.31</v>
      </c>
      <c r="V73" s="129"/>
      <c r="W73" s="129"/>
      <c r="X73" s="129"/>
      <c r="Y73" s="101"/>
      <c r="Z73" s="101"/>
      <c r="AA73" s="2"/>
      <c r="AB73" s="7" t="s">
        <v>177</v>
      </c>
      <c r="AC73" s="7"/>
      <c r="AD73" s="38" t="s">
        <v>191</v>
      </c>
      <c r="AE73" s="15">
        <v>0</v>
      </c>
      <c r="AF73" s="15">
        <v>0</v>
      </c>
      <c r="AG73" s="15">
        <v>2</v>
      </c>
      <c r="AH73" s="15">
        <v>2</v>
      </c>
      <c r="AI73" s="15"/>
      <c r="AJ73" s="15"/>
      <c r="AK73" s="2"/>
      <c r="AL73" s="2"/>
      <c r="AM73" s="128">
        <v>23835.85</v>
      </c>
      <c r="AN73" s="128">
        <v>5208.13</v>
      </c>
      <c r="AO73" s="128">
        <v>823.05</v>
      </c>
      <c r="AP73" s="128">
        <v>16893.71</v>
      </c>
      <c r="AQ73" s="15"/>
      <c r="AR73" s="15"/>
      <c r="AS73" s="2"/>
      <c r="AT73" s="2"/>
      <c r="AU73" s="128"/>
      <c r="AV73" s="128"/>
      <c r="AW73" s="128">
        <f t="shared" si="17"/>
        <v>411.52499999999998</v>
      </c>
      <c r="AX73" s="128">
        <f t="shared" si="18"/>
        <v>8446.8549999999996</v>
      </c>
      <c r="AY73" s="15"/>
      <c r="AZ73" s="15"/>
      <c r="BA73" s="2"/>
    </row>
    <row r="74" spans="1:53" x14ac:dyDescent="0.2">
      <c r="A74" s="26"/>
      <c r="B74" s="7" t="s">
        <v>181</v>
      </c>
      <c r="C74" s="7"/>
      <c r="D74" s="38" t="s">
        <v>195</v>
      </c>
      <c r="E74" s="127">
        <v>903</v>
      </c>
      <c r="F74" s="127">
        <v>14</v>
      </c>
      <c r="G74" s="127">
        <v>6</v>
      </c>
      <c r="H74" s="127">
        <v>275</v>
      </c>
      <c r="I74" s="7"/>
      <c r="J74" s="7"/>
      <c r="M74" s="121">
        <v>152049.13</v>
      </c>
      <c r="N74" s="121">
        <v>1099.3</v>
      </c>
      <c r="O74" s="121">
        <v>474.9</v>
      </c>
      <c r="P74" s="121">
        <v>99291.53</v>
      </c>
      <c r="Q74" s="7"/>
      <c r="R74" s="7"/>
      <c r="S74" s="2"/>
      <c r="T74" s="2"/>
      <c r="U74" s="129">
        <f t="shared" si="12"/>
        <v>168.38220376522702</v>
      </c>
      <c r="V74" s="129">
        <f t="shared" si="13"/>
        <v>78.521428571428572</v>
      </c>
      <c r="W74" s="129">
        <f t="shared" si="14"/>
        <v>79.149999999999991</v>
      </c>
      <c r="X74" s="129">
        <f t="shared" si="11"/>
        <v>361.06010909090907</v>
      </c>
      <c r="Y74" s="101"/>
      <c r="Z74" s="101"/>
      <c r="AA74" s="2"/>
      <c r="AB74" s="7" t="s">
        <v>178</v>
      </c>
      <c r="AC74" s="7"/>
      <c r="AD74" s="38" t="s">
        <v>192</v>
      </c>
      <c r="AE74" s="15">
        <v>19</v>
      </c>
      <c r="AF74" s="15">
        <v>2</v>
      </c>
      <c r="AG74" s="15">
        <v>2</v>
      </c>
      <c r="AH74" s="15">
        <v>6</v>
      </c>
      <c r="AI74" s="15"/>
      <c r="AJ74" s="15"/>
      <c r="AK74" s="2"/>
      <c r="AL74" s="2"/>
      <c r="AM74" s="128">
        <v>0</v>
      </c>
      <c r="AN74" s="128">
        <v>0</v>
      </c>
      <c r="AO74" s="128">
        <v>273.04000000000002</v>
      </c>
      <c r="AP74" s="128">
        <v>628.27</v>
      </c>
      <c r="AQ74" s="15"/>
      <c r="AR74" s="15"/>
      <c r="AS74" s="2"/>
      <c r="AT74" s="2"/>
      <c r="AU74" s="128">
        <f t="shared" si="15"/>
        <v>0</v>
      </c>
      <c r="AV74" s="128">
        <f t="shared" si="16"/>
        <v>0</v>
      </c>
      <c r="AW74" s="128">
        <f t="shared" si="17"/>
        <v>136.52000000000001</v>
      </c>
      <c r="AX74" s="128">
        <f t="shared" si="18"/>
        <v>104.71166666666666</v>
      </c>
      <c r="AY74" s="15"/>
      <c r="AZ74" s="15"/>
      <c r="BA74" s="2"/>
    </row>
    <row r="75" spans="1:53" x14ac:dyDescent="0.2">
      <c r="A75" s="26"/>
      <c r="B75" s="7" t="s">
        <v>182</v>
      </c>
      <c r="C75" s="7"/>
      <c r="D75" s="38" t="s">
        <v>196</v>
      </c>
      <c r="E75" s="127">
        <v>19</v>
      </c>
      <c r="F75" s="127">
        <v>219</v>
      </c>
      <c r="G75" s="127">
        <v>3</v>
      </c>
      <c r="H75" s="127">
        <v>103</v>
      </c>
      <c r="I75" s="7"/>
      <c r="J75" s="7"/>
      <c r="M75" s="121">
        <v>6417.45</v>
      </c>
      <c r="N75" s="121">
        <v>34326.17</v>
      </c>
      <c r="O75" s="121">
        <v>470.63</v>
      </c>
      <c r="P75" s="121">
        <v>40639.089999999997</v>
      </c>
      <c r="Q75" s="7"/>
      <c r="R75" s="7"/>
      <c r="S75" s="2"/>
      <c r="T75" s="2"/>
      <c r="U75" s="129">
        <f t="shared" si="12"/>
        <v>337.76052631578949</v>
      </c>
      <c r="V75" s="129">
        <f t="shared" si="13"/>
        <v>156.740502283105</v>
      </c>
      <c r="W75" s="129">
        <f t="shared" si="14"/>
        <v>156.87666666666667</v>
      </c>
      <c r="X75" s="129">
        <f t="shared" si="11"/>
        <v>394.55427184466015</v>
      </c>
      <c r="Y75" s="101"/>
      <c r="Z75" s="101"/>
      <c r="AA75" s="2"/>
      <c r="AB75" s="7" t="s">
        <v>179</v>
      </c>
      <c r="AC75" s="7"/>
      <c r="AD75" s="38" t="s">
        <v>173</v>
      </c>
      <c r="AE75" s="15">
        <v>0</v>
      </c>
      <c r="AF75" s="15">
        <v>0</v>
      </c>
      <c r="AG75" s="15">
        <v>0</v>
      </c>
      <c r="AH75" s="15">
        <v>0</v>
      </c>
      <c r="AI75" s="15"/>
      <c r="AJ75" s="15"/>
      <c r="AK75" s="2"/>
      <c r="AL75" s="2"/>
      <c r="AM75" s="128">
        <v>7368.89</v>
      </c>
      <c r="AN75" s="128">
        <v>10.58</v>
      </c>
      <c r="AO75" s="128">
        <v>10.58</v>
      </c>
      <c r="AP75" s="128">
        <v>2491.73</v>
      </c>
      <c r="AQ75" s="15"/>
      <c r="AR75" s="15"/>
      <c r="AS75" s="2"/>
      <c r="AT75" s="2"/>
      <c r="AU75" s="128"/>
      <c r="AV75" s="128"/>
      <c r="AW75" s="128"/>
      <c r="AX75" s="128"/>
      <c r="AY75" s="15"/>
      <c r="AZ75" s="15"/>
      <c r="BA75" s="2"/>
    </row>
    <row r="76" spans="1:53" x14ac:dyDescent="0.2">
      <c r="A76" s="26"/>
      <c r="B76" s="7" t="s">
        <v>183</v>
      </c>
      <c r="C76" s="7"/>
      <c r="D76" s="38" t="s">
        <v>196</v>
      </c>
      <c r="E76" s="127">
        <v>1</v>
      </c>
      <c r="F76" s="127">
        <v>0</v>
      </c>
      <c r="G76" s="127">
        <v>0</v>
      </c>
      <c r="H76" s="127">
        <v>0</v>
      </c>
      <c r="I76" s="7"/>
      <c r="J76" s="7"/>
      <c r="M76" s="121">
        <v>207.06</v>
      </c>
      <c r="N76" s="121">
        <v>0</v>
      </c>
      <c r="O76" s="121">
        <v>0</v>
      </c>
      <c r="P76" s="121">
        <v>0</v>
      </c>
      <c r="Q76" s="7"/>
      <c r="R76" s="7"/>
      <c r="S76" s="2"/>
      <c r="T76" s="2"/>
      <c r="U76" s="129">
        <f t="shared" si="12"/>
        <v>207.06</v>
      </c>
      <c r="V76" s="129"/>
      <c r="W76" s="129"/>
      <c r="X76" s="129"/>
      <c r="Y76" s="101"/>
      <c r="Z76" s="101"/>
      <c r="AA76" s="2"/>
      <c r="AB76" s="7" t="s">
        <v>179</v>
      </c>
      <c r="AC76" s="7"/>
      <c r="AD76" s="38" t="s">
        <v>193</v>
      </c>
      <c r="AE76" s="15">
        <v>108</v>
      </c>
      <c r="AF76" s="15">
        <v>21</v>
      </c>
      <c r="AG76" s="15">
        <v>14</v>
      </c>
      <c r="AH76" s="15">
        <v>36</v>
      </c>
      <c r="AI76" s="15"/>
      <c r="AJ76" s="15"/>
      <c r="AK76" s="2"/>
      <c r="AL76" s="2"/>
      <c r="AM76" s="128">
        <v>0</v>
      </c>
      <c r="AN76" s="128">
        <v>0</v>
      </c>
      <c r="AO76" s="128">
        <v>0</v>
      </c>
      <c r="AP76" s="128">
        <v>0</v>
      </c>
      <c r="AQ76" s="15"/>
      <c r="AR76" s="15"/>
      <c r="AS76" s="2"/>
      <c r="AT76" s="2"/>
      <c r="AU76" s="128">
        <f t="shared" si="15"/>
        <v>0</v>
      </c>
      <c r="AV76" s="128">
        <f t="shared" si="16"/>
        <v>0</v>
      </c>
      <c r="AW76" s="128">
        <f t="shared" si="17"/>
        <v>0</v>
      </c>
      <c r="AX76" s="128">
        <f t="shared" si="18"/>
        <v>0</v>
      </c>
      <c r="AY76" s="15"/>
      <c r="AZ76" s="15"/>
      <c r="BA76" s="2"/>
    </row>
    <row r="77" spans="1:53" x14ac:dyDescent="0.2">
      <c r="A77" s="26"/>
      <c r="B77" s="7" t="s">
        <v>183</v>
      </c>
      <c r="C77" s="7"/>
      <c r="D77" s="38" t="s">
        <v>197</v>
      </c>
      <c r="E77" s="127">
        <v>181</v>
      </c>
      <c r="F77" s="127">
        <v>1</v>
      </c>
      <c r="G77" s="127">
        <v>1</v>
      </c>
      <c r="H77" s="127">
        <v>81</v>
      </c>
      <c r="I77" s="7"/>
      <c r="J77" s="7"/>
      <c r="M77" s="121">
        <v>24668.42</v>
      </c>
      <c r="N77" s="121">
        <v>56.64</v>
      </c>
      <c r="O77" s="121">
        <v>20.25</v>
      </c>
      <c r="P77" s="121">
        <v>32967.01</v>
      </c>
      <c r="Q77" s="7"/>
      <c r="R77" s="7"/>
      <c r="S77" s="2"/>
      <c r="T77" s="2"/>
      <c r="U77" s="129">
        <f t="shared" si="12"/>
        <v>136.2896132596685</v>
      </c>
      <c r="V77" s="129">
        <f t="shared" si="13"/>
        <v>56.64</v>
      </c>
      <c r="W77" s="129">
        <f t="shared" si="14"/>
        <v>20.25</v>
      </c>
      <c r="X77" s="129">
        <f t="shared" si="11"/>
        <v>407.00012345679016</v>
      </c>
      <c r="Y77" s="101"/>
      <c r="Z77" s="101"/>
      <c r="AA77" s="2"/>
      <c r="AB77" s="7" t="s">
        <v>180</v>
      </c>
      <c r="AC77" s="7"/>
      <c r="AD77" s="38" t="s">
        <v>194</v>
      </c>
      <c r="AE77" s="15">
        <v>9</v>
      </c>
      <c r="AF77" s="15">
        <v>5</v>
      </c>
      <c r="AG77" s="15">
        <v>4</v>
      </c>
      <c r="AH77" s="15">
        <v>1</v>
      </c>
      <c r="AI77" s="15"/>
      <c r="AJ77" s="15"/>
      <c r="AK77" s="2"/>
      <c r="AL77" s="2"/>
      <c r="AM77" s="128">
        <v>77002.87</v>
      </c>
      <c r="AN77" s="128">
        <v>8045.73</v>
      </c>
      <c r="AO77" s="128">
        <v>4548.79</v>
      </c>
      <c r="AP77" s="128">
        <v>25236.14</v>
      </c>
      <c r="AQ77" s="15"/>
      <c r="AR77" s="15"/>
      <c r="AS77" s="2"/>
      <c r="AT77" s="2"/>
      <c r="AU77" s="128">
        <f t="shared" si="15"/>
        <v>8555.8744444444437</v>
      </c>
      <c r="AV77" s="128">
        <f t="shared" si="16"/>
        <v>1609.146</v>
      </c>
      <c r="AW77" s="128">
        <f t="shared" si="17"/>
        <v>1137.1975</v>
      </c>
      <c r="AX77" s="128">
        <f t="shared" si="18"/>
        <v>25236.14</v>
      </c>
      <c r="AY77" s="15"/>
      <c r="AZ77" s="15"/>
      <c r="BA77" s="2"/>
    </row>
    <row r="78" spans="1:53" x14ac:dyDescent="0.2">
      <c r="A78" s="26"/>
      <c r="B78" s="7" t="s">
        <v>184</v>
      </c>
      <c r="C78" s="7"/>
      <c r="D78" s="38" t="s">
        <v>198</v>
      </c>
      <c r="E78" s="127">
        <v>531</v>
      </c>
      <c r="F78" s="127">
        <v>9</v>
      </c>
      <c r="G78" s="127">
        <v>4</v>
      </c>
      <c r="H78" s="127">
        <v>223</v>
      </c>
      <c r="I78" s="7"/>
      <c r="J78" s="7"/>
      <c r="M78" s="121">
        <v>76536.56</v>
      </c>
      <c r="N78" s="121">
        <v>1480.5</v>
      </c>
      <c r="O78" s="121">
        <v>133.09</v>
      </c>
      <c r="P78" s="121">
        <v>90014.38</v>
      </c>
      <c r="Q78" s="7"/>
      <c r="R78" s="7"/>
      <c r="S78" s="2"/>
      <c r="T78" s="2"/>
      <c r="U78" s="129">
        <f t="shared" si="12"/>
        <v>144.13664783427495</v>
      </c>
      <c r="V78" s="129">
        <f t="shared" si="13"/>
        <v>164.5</v>
      </c>
      <c r="W78" s="129">
        <f t="shared" si="14"/>
        <v>33.272500000000001</v>
      </c>
      <c r="X78" s="129">
        <f t="shared" si="11"/>
        <v>403.65192825112109</v>
      </c>
      <c r="Y78" s="101"/>
      <c r="Z78" s="101"/>
      <c r="AA78" s="2"/>
      <c r="AB78" s="7" t="s">
        <v>181</v>
      </c>
      <c r="AC78" s="7"/>
      <c r="AD78" s="38" t="s">
        <v>195</v>
      </c>
      <c r="AE78" s="15">
        <v>116</v>
      </c>
      <c r="AF78" s="15">
        <v>14</v>
      </c>
      <c r="AG78" s="15">
        <v>13</v>
      </c>
      <c r="AH78" s="15">
        <v>34</v>
      </c>
      <c r="AI78" s="15"/>
      <c r="AJ78" s="15"/>
      <c r="AK78" s="2"/>
      <c r="AL78" s="2"/>
      <c r="AM78" s="128">
        <v>59949.1</v>
      </c>
      <c r="AN78" s="128">
        <v>60282.96</v>
      </c>
      <c r="AO78" s="128">
        <v>2300.4299999999998</v>
      </c>
      <c r="AP78" s="128">
        <v>580.53</v>
      </c>
      <c r="AQ78" s="15"/>
      <c r="AR78" s="15"/>
      <c r="AS78" s="2"/>
      <c r="AT78" s="2"/>
      <c r="AU78" s="128">
        <f t="shared" si="15"/>
        <v>516.80258620689654</v>
      </c>
      <c r="AV78" s="128">
        <f t="shared" si="16"/>
        <v>4305.9257142857141</v>
      </c>
      <c r="AW78" s="128">
        <f t="shared" si="17"/>
        <v>176.95615384615382</v>
      </c>
      <c r="AX78" s="128">
        <f t="shared" si="18"/>
        <v>17.074411764705882</v>
      </c>
      <c r="AY78" s="15"/>
      <c r="AZ78" s="15"/>
      <c r="BA78" s="2"/>
    </row>
    <row r="79" spans="1:53" x14ac:dyDescent="0.2">
      <c r="A79" s="26"/>
      <c r="B79" s="7" t="s">
        <v>185</v>
      </c>
      <c r="C79" s="7"/>
      <c r="D79" s="38" t="s">
        <v>169</v>
      </c>
      <c r="E79" s="127">
        <v>0</v>
      </c>
      <c r="F79" s="127">
        <v>0</v>
      </c>
      <c r="G79" s="127">
        <v>1</v>
      </c>
      <c r="H79" s="127">
        <v>0</v>
      </c>
      <c r="I79" s="7"/>
      <c r="J79" s="7"/>
      <c r="M79" s="121">
        <v>0</v>
      </c>
      <c r="N79" s="121">
        <v>0</v>
      </c>
      <c r="O79" s="121">
        <v>94.46</v>
      </c>
      <c r="P79" s="121">
        <v>0</v>
      </c>
      <c r="Q79" s="7"/>
      <c r="R79" s="7"/>
      <c r="S79" s="2"/>
      <c r="T79" s="2"/>
      <c r="U79" s="129"/>
      <c r="V79" s="129"/>
      <c r="W79" s="129">
        <f t="shared" si="14"/>
        <v>94.46</v>
      </c>
      <c r="X79" s="129"/>
      <c r="Y79" s="101"/>
      <c r="Z79" s="101"/>
      <c r="AA79" s="2"/>
      <c r="AB79" s="7" t="s">
        <v>204</v>
      </c>
      <c r="AC79" s="7"/>
      <c r="AD79" s="38" t="s">
        <v>192</v>
      </c>
      <c r="AE79" s="15">
        <v>2</v>
      </c>
      <c r="AF79" s="15">
        <v>0</v>
      </c>
      <c r="AG79" s="15">
        <v>0</v>
      </c>
      <c r="AH79" s="15">
        <v>0</v>
      </c>
      <c r="AI79" s="15"/>
      <c r="AJ79" s="15"/>
      <c r="AK79" s="2"/>
      <c r="AL79" s="2"/>
      <c r="AM79" s="128">
        <v>72082.460000000006</v>
      </c>
      <c r="AN79" s="128">
        <v>825.21</v>
      </c>
      <c r="AO79" s="128">
        <v>153.78</v>
      </c>
      <c r="AP79" s="128">
        <v>18666.02</v>
      </c>
      <c r="AQ79" s="15"/>
      <c r="AR79" s="15"/>
      <c r="AS79" s="2"/>
      <c r="AT79" s="2"/>
      <c r="AU79" s="128">
        <f t="shared" si="15"/>
        <v>36041.230000000003</v>
      </c>
      <c r="AV79" s="128"/>
      <c r="AW79" s="128"/>
      <c r="AX79" s="128"/>
      <c r="AY79" s="15"/>
      <c r="AZ79" s="15"/>
      <c r="BA79" s="2"/>
    </row>
    <row r="80" spans="1:53" x14ac:dyDescent="0.2">
      <c r="A80" s="26"/>
      <c r="B80" s="7" t="s">
        <v>185</v>
      </c>
      <c r="C80" s="7"/>
      <c r="D80" s="38" t="s">
        <v>199</v>
      </c>
      <c r="E80" s="127">
        <v>0</v>
      </c>
      <c r="F80" s="127">
        <v>0</v>
      </c>
      <c r="G80" s="127">
        <v>0</v>
      </c>
      <c r="H80" s="127">
        <v>0</v>
      </c>
      <c r="I80" s="7"/>
      <c r="J80" s="7"/>
      <c r="M80" s="121">
        <v>0</v>
      </c>
      <c r="N80" s="121">
        <v>0</v>
      </c>
      <c r="O80" s="121">
        <v>0</v>
      </c>
      <c r="P80" s="121">
        <v>0</v>
      </c>
      <c r="Q80" s="7"/>
      <c r="R80" s="7"/>
      <c r="S80" s="2"/>
      <c r="T80" s="2"/>
      <c r="U80" s="129"/>
      <c r="V80" s="129"/>
      <c r="W80" s="129"/>
      <c r="X80" s="129"/>
      <c r="Y80" s="101"/>
      <c r="Z80" s="101"/>
      <c r="AA80" s="2"/>
      <c r="AB80" s="7" t="s">
        <v>182</v>
      </c>
      <c r="AC80" s="7"/>
      <c r="AD80" s="38" t="s">
        <v>196</v>
      </c>
      <c r="AE80" s="15">
        <v>25</v>
      </c>
      <c r="AF80" s="15">
        <v>3</v>
      </c>
      <c r="AG80" s="15">
        <v>1</v>
      </c>
      <c r="AH80" s="15">
        <v>1</v>
      </c>
      <c r="AI80" s="15"/>
      <c r="AJ80" s="15"/>
      <c r="AK80" s="2"/>
      <c r="AL80" s="2"/>
      <c r="AM80" s="128">
        <v>10736.87</v>
      </c>
      <c r="AN80" s="128">
        <v>0</v>
      </c>
      <c r="AO80" s="128">
        <v>0</v>
      </c>
      <c r="AP80" s="128">
        <v>0</v>
      </c>
      <c r="AQ80" s="15"/>
      <c r="AR80" s="15"/>
      <c r="AS80" s="2"/>
      <c r="AT80" s="2"/>
      <c r="AU80" s="128">
        <f t="shared" si="15"/>
        <v>429.47480000000002</v>
      </c>
      <c r="AV80" s="128">
        <f t="shared" si="16"/>
        <v>0</v>
      </c>
      <c r="AW80" s="128">
        <f t="shared" si="17"/>
        <v>0</v>
      </c>
      <c r="AX80" s="128">
        <f t="shared" si="18"/>
        <v>0</v>
      </c>
      <c r="AY80" s="15"/>
      <c r="AZ80" s="15"/>
      <c r="BA80" s="2"/>
    </row>
    <row r="81" spans="1:53" x14ac:dyDescent="0.2">
      <c r="A81" s="26"/>
      <c r="B81" s="7" t="s">
        <v>185</v>
      </c>
      <c r="C81" s="7"/>
      <c r="D81" s="38" t="s">
        <v>171</v>
      </c>
      <c r="E81" s="127">
        <v>7</v>
      </c>
      <c r="F81" s="127">
        <v>14</v>
      </c>
      <c r="G81" s="127">
        <v>414</v>
      </c>
      <c r="H81" s="127">
        <v>186</v>
      </c>
      <c r="I81" s="7"/>
      <c r="J81" s="7"/>
      <c r="M81" s="121">
        <v>352.6</v>
      </c>
      <c r="N81" s="121">
        <v>838.64</v>
      </c>
      <c r="O81" s="121">
        <v>55195.14</v>
      </c>
      <c r="P81" s="121">
        <v>78949.63</v>
      </c>
      <c r="Q81" s="7"/>
      <c r="R81" s="7"/>
      <c r="S81" s="2"/>
      <c r="T81" s="2"/>
      <c r="U81" s="129">
        <f t="shared" si="12"/>
        <v>50.371428571428574</v>
      </c>
      <c r="V81" s="129">
        <f t="shared" si="13"/>
        <v>59.902857142857144</v>
      </c>
      <c r="W81" s="129">
        <f t="shared" si="14"/>
        <v>133.32159420289855</v>
      </c>
      <c r="X81" s="129">
        <f t="shared" si="11"/>
        <v>424.46037634408606</v>
      </c>
      <c r="Y81" s="101"/>
      <c r="Z81" s="101"/>
      <c r="AA81" s="2"/>
      <c r="AB81" s="7" t="s">
        <v>183</v>
      </c>
      <c r="AC81" s="7"/>
      <c r="AD81" s="38" t="s">
        <v>197</v>
      </c>
      <c r="AE81" s="15">
        <v>22</v>
      </c>
      <c r="AF81" s="15">
        <v>5</v>
      </c>
      <c r="AG81" s="15">
        <v>1</v>
      </c>
      <c r="AH81" s="15">
        <v>3</v>
      </c>
      <c r="AI81" s="15"/>
      <c r="AJ81" s="15"/>
      <c r="AK81" s="2"/>
      <c r="AL81" s="2"/>
      <c r="AM81" s="128">
        <v>8065.92</v>
      </c>
      <c r="AN81" s="128">
        <v>1186.8399999999999</v>
      </c>
      <c r="AO81" s="128">
        <v>1121.46</v>
      </c>
      <c r="AP81" s="128">
        <v>931.37</v>
      </c>
      <c r="AQ81" s="15"/>
      <c r="AR81" s="15"/>
      <c r="AS81" s="2"/>
      <c r="AT81" s="2"/>
      <c r="AU81" s="128">
        <f t="shared" si="15"/>
        <v>366.63272727272727</v>
      </c>
      <c r="AV81" s="128">
        <f t="shared" si="16"/>
        <v>237.36799999999999</v>
      </c>
      <c r="AW81" s="128">
        <f t="shared" si="17"/>
        <v>1121.46</v>
      </c>
      <c r="AX81" s="128">
        <f t="shared" si="18"/>
        <v>310.45666666666665</v>
      </c>
      <c r="AY81" s="15"/>
      <c r="AZ81" s="15"/>
      <c r="BA81" s="2"/>
    </row>
    <row r="82" spans="1:53" x14ac:dyDescent="0.2">
      <c r="A82" s="26"/>
      <c r="B82" s="7" t="s">
        <v>185</v>
      </c>
      <c r="C82" s="7"/>
      <c r="D82" s="38" t="s">
        <v>200</v>
      </c>
      <c r="E82" s="127">
        <v>0</v>
      </c>
      <c r="F82" s="127">
        <v>0</v>
      </c>
      <c r="G82" s="127">
        <v>1</v>
      </c>
      <c r="H82" s="127">
        <v>0</v>
      </c>
      <c r="I82" s="7"/>
      <c r="J82" s="7"/>
      <c r="M82" s="121">
        <v>0</v>
      </c>
      <c r="N82" s="121">
        <v>0</v>
      </c>
      <c r="O82" s="121">
        <v>362.01</v>
      </c>
      <c r="P82" s="121">
        <v>0</v>
      </c>
      <c r="Q82" s="7"/>
      <c r="R82" s="7"/>
      <c r="S82" s="2"/>
      <c r="T82" s="2"/>
      <c r="U82" s="129"/>
      <c r="V82" s="129"/>
      <c r="W82" s="129">
        <f t="shared" si="14"/>
        <v>362.01</v>
      </c>
      <c r="X82" s="129"/>
      <c r="Y82" s="101"/>
      <c r="Z82" s="101"/>
      <c r="AA82" s="2"/>
      <c r="AB82" s="7" t="s">
        <v>184</v>
      </c>
      <c r="AC82" s="7"/>
      <c r="AD82" s="38" t="s">
        <v>198</v>
      </c>
      <c r="AE82" s="15">
        <v>83</v>
      </c>
      <c r="AF82" s="15">
        <v>12</v>
      </c>
      <c r="AG82" s="15">
        <v>12</v>
      </c>
      <c r="AH82" s="15">
        <v>18</v>
      </c>
      <c r="AI82" s="15"/>
      <c r="AJ82" s="15"/>
      <c r="AK82" s="2"/>
      <c r="AL82" s="2"/>
      <c r="AM82" s="128">
        <v>3416.79</v>
      </c>
      <c r="AN82" s="128">
        <v>-46.72</v>
      </c>
      <c r="AO82" s="128">
        <v>25.44</v>
      </c>
      <c r="AP82" s="128">
        <v>645.80999999999995</v>
      </c>
      <c r="AQ82" s="15"/>
      <c r="AR82" s="15"/>
      <c r="AS82" s="2"/>
      <c r="AT82" s="2"/>
      <c r="AU82" s="128">
        <f t="shared" si="15"/>
        <v>41.166144578313251</v>
      </c>
      <c r="AV82" s="128">
        <f t="shared" si="16"/>
        <v>-3.8933333333333331</v>
      </c>
      <c r="AW82" s="128">
        <f t="shared" si="17"/>
        <v>2.12</v>
      </c>
      <c r="AX82" s="128">
        <f t="shared" si="18"/>
        <v>35.87833333333333</v>
      </c>
      <c r="AY82" s="15"/>
      <c r="AZ82" s="15"/>
      <c r="BA82" s="2"/>
    </row>
    <row r="83" spans="1:53" x14ac:dyDescent="0.2">
      <c r="A83" s="26"/>
      <c r="B83" s="7" t="s">
        <v>186</v>
      </c>
      <c r="C83" s="7"/>
      <c r="D83" s="38" t="s">
        <v>170</v>
      </c>
      <c r="E83" s="127">
        <v>1</v>
      </c>
      <c r="F83" s="127">
        <v>0</v>
      </c>
      <c r="G83" s="127">
        <v>0</v>
      </c>
      <c r="H83" s="127">
        <v>0</v>
      </c>
      <c r="I83" s="7"/>
      <c r="J83" s="7"/>
      <c r="M83" s="121">
        <v>46.86</v>
      </c>
      <c r="N83" s="121">
        <v>0</v>
      </c>
      <c r="O83" s="121">
        <v>0</v>
      </c>
      <c r="P83" s="121">
        <v>0</v>
      </c>
      <c r="Q83" s="7"/>
      <c r="R83" s="7"/>
      <c r="S83" s="2"/>
      <c r="T83" s="2"/>
      <c r="U83" s="129">
        <f t="shared" si="12"/>
        <v>46.86</v>
      </c>
      <c r="V83" s="129"/>
      <c r="W83" s="129"/>
      <c r="X83" s="129"/>
      <c r="Y83" s="101"/>
      <c r="Z83" s="101"/>
      <c r="AA83" s="2"/>
      <c r="AB83" s="7" t="s">
        <v>184</v>
      </c>
      <c r="AC83" s="7"/>
      <c r="AD83" s="38" t="s">
        <v>207</v>
      </c>
      <c r="AE83" s="15">
        <v>0</v>
      </c>
      <c r="AF83" s="15">
        <v>0</v>
      </c>
      <c r="AG83" s="15">
        <v>0</v>
      </c>
      <c r="AH83" s="15">
        <v>0</v>
      </c>
      <c r="AI83" s="15"/>
      <c r="AJ83" s="15"/>
      <c r="AK83" s="2"/>
      <c r="AL83" s="2"/>
      <c r="AM83" s="128">
        <v>25722.54</v>
      </c>
      <c r="AN83" s="128">
        <v>2345.12</v>
      </c>
      <c r="AO83" s="128">
        <v>96.48</v>
      </c>
      <c r="AP83" s="128">
        <v>8574.2000000000007</v>
      </c>
      <c r="AQ83" s="15"/>
      <c r="AR83" s="15"/>
      <c r="AS83" s="2"/>
      <c r="AT83" s="2"/>
      <c r="AU83" s="128"/>
      <c r="AV83" s="128"/>
      <c r="AW83" s="128"/>
      <c r="AX83" s="128"/>
      <c r="AY83" s="15"/>
      <c r="AZ83" s="15"/>
      <c r="BA83" s="2"/>
    </row>
    <row r="84" spans="1:53" x14ac:dyDescent="0.2">
      <c r="A84" s="26"/>
      <c r="B84" s="7" t="s">
        <v>186</v>
      </c>
      <c r="C84" s="7"/>
      <c r="D84" s="38" t="s">
        <v>201</v>
      </c>
      <c r="E84" s="127">
        <v>22</v>
      </c>
      <c r="F84" s="127">
        <v>808</v>
      </c>
      <c r="G84" s="127">
        <v>15</v>
      </c>
      <c r="H84" s="127">
        <v>396</v>
      </c>
      <c r="I84" s="7"/>
      <c r="J84" s="7"/>
      <c r="M84" s="121">
        <v>2018.19</v>
      </c>
      <c r="N84" s="121">
        <v>109102.34</v>
      </c>
      <c r="O84" s="121">
        <v>1466.84</v>
      </c>
      <c r="P84" s="121">
        <v>176194.46</v>
      </c>
      <c r="Q84" s="7"/>
      <c r="R84" s="7"/>
      <c r="S84" s="2"/>
      <c r="T84" s="2"/>
      <c r="U84" s="129">
        <f t="shared" si="12"/>
        <v>91.73590909090909</v>
      </c>
      <c r="V84" s="129">
        <f t="shared" si="13"/>
        <v>135.02764851485148</v>
      </c>
      <c r="W84" s="129">
        <f t="shared" si="14"/>
        <v>97.789333333333332</v>
      </c>
      <c r="X84" s="129">
        <f t="shared" si="11"/>
        <v>444.93550505050501</v>
      </c>
      <c r="Y84" s="101"/>
      <c r="Z84" s="101"/>
      <c r="AA84" s="2"/>
      <c r="AB84" s="7" t="s">
        <v>185</v>
      </c>
      <c r="AC84" s="7"/>
      <c r="AD84" s="38" t="s">
        <v>171</v>
      </c>
      <c r="AE84" s="15">
        <v>28</v>
      </c>
      <c r="AF84" s="15">
        <v>25</v>
      </c>
      <c r="AG84" s="15">
        <v>31</v>
      </c>
      <c r="AH84" s="15">
        <v>18</v>
      </c>
      <c r="AI84" s="15"/>
      <c r="AJ84" s="15"/>
      <c r="AK84" s="2"/>
      <c r="AL84" s="2"/>
      <c r="AM84" s="128">
        <v>0</v>
      </c>
      <c r="AN84" s="128">
        <v>0</v>
      </c>
      <c r="AO84" s="128">
        <v>0</v>
      </c>
      <c r="AP84" s="128">
        <v>0</v>
      </c>
      <c r="AQ84" s="15"/>
      <c r="AR84" s="15"/>
      <c r="AS84" s="2"/>
      <c r="AT84" s="2"/>
      <c r="AU84" s="128">
        <f t="shared" si="15"/>
        <v>0</v>
      </c>
      <c r="AV84" s="128">
        <f t="shared" si="16"/>
        <v>0</v>
      </c>
      <c r="AW84" s="128">
        <f t="shared" si="17"/>
        <v>0</v>
      </c>
      <c r="AX84" s="128">
        <f t="shared" si="18"/>
        <v>0</v>
      </c>
      <c r="AY84" s="15"/>
      <c r="AZ84" s="15"/>
      <c r="BA84" s="2"/>
    </row>
    <row r="85" spans="1:53" x14ac:dyDescent="0.2">
      <c r="A85" s="26"/>
      <c r="B85" s="307"/>
      <c r="C85" s="308"/>
      <c r="D85" s="29"/>
      <c r="E85" s="314"/>
      <c r="F85" s="314"/>
      <c r="G85" s="314"/>
      <c r="H85" s="314"/>
      <c r="I85" s="308"/>
      <c r="J85" s="29"/>
      <c r="M85" s="315"/>
      <c r="N85" s="315"/>
      <c r="O85" s="315"/>
      <c r="P85" s="315"/>
      <c r="Q85" s="308"/>
      <c r="R85" s="29"/>
      <c r="S85" s="2"/>
      <c r="T85" s="2"/>
      <c r="U85" s="309"/>
      <c r="V85" s="309"/>
      <c r="W85" s="309"/>
      <c r="X85" s="309"/>
      <c r="Y85" s="310"/>
      <c r="Z85" s="98"/>
      <c r="AA85" s="2"/>
      <c r="AB85" s="307" t="s">
        <v>186</v>
      </c>
      <c r="AC85" s="308"/>
      <c r="AD85" s="38" t="s">
        <v>201</v>
      </c>
      <c r="AE85" s="311">
        <v>104</v>
      </c>
      <c r="AF85" s="311">
        <v>128</v>
      </c>
      <c r="AG85" s="311">
        <v>44</v>
      </c>
      <c r="AH85" s="311">
        <v>59</v>
      </c>
      <c r="AI85" s="312"/>
      <c r="AJ85" s="21"/>
      <c r="AK85" s="2"/>
      <c r="AL85" s="2"/>
      <c r="AM85" s="316">
        <v>29416.35</v>
      </c>
      <c r="AN85" s="316">
        <v>4035.97</v>
      </c>
      <c r="AO85" s="316">
        <v>5213.6899999999996</v>
      </c>
      <c r="AP85" s="316">
        <v>25315.19</v>
      </c>
      <c r="AQ85" s="312"/>
      <c r="AR85" s="21"/>
      <c r="AS85" s="2"/>
      <c r="AT85" s="2"/>
      <c r="AU85" s="128"/>
      <c r="AV85" s="128"/>
      <c r="AW85" s="128"/>
      <c r="AX85" s="128"/>
      <c r="AY85" s="312"/>
      <c r="AZ85" s="21"/>
      <c r="BA85" s="2"/>
    </row>
    <row r="86" spans="1:53" ht="13.5" thickBot="1" x14ac:dyDescent="0.25">
      <c r="B86" s="307"/>
      <c r="C86" s="308"/>
      <c r="D86" s="29"/>
      <c r="E86" s="308"/>
      <c r="F86" s="308"/>
      <c r="G86" s="308"/>
      <c r="H86" s="308"/>
      <c r="I86" s="308"/>
      <c r="J86" s="29"/>
      <c r="M86" s="3"/>
      <c r="N86" s="3"/>
      <c r="O86" s="3"/>
      <c r="Q86" s="308"/>
      <c r="R86" s="29"/>
      <c r="S86" s="2"/>
      <c r="T86" s="2"/>
      <c r="U86" s="309"/>
      <c r="V86" s="309"/>
      <c r="W86" s="309"/>
      <c r="X86" s="309"/>
      <c r="Y86" s="310"/>
      <c r="Z86" s="98"/>
      <c r="AA86" s="2"/>
      <c r="AB86" s="307"/>
      <c r="AC86" s="308"/>
      <c r="AD86" s="38"/>
      <c r="AE86" s="311"/>
      <c r="AF86" s="311"/>
      <c r="AG86" s="311"/>
      <c r="AH86" s="311"/>
      <c r="AI86" s="312"/>
      <c r="AJ86" s="21"/>
      <c r="AK86" s="2"/>
      <c r="AL86" s="2"/>
      <c r="AM86" s="313">
        <v>38487.21</v>
      </c>
      <c r="AN86" s="311">
        <v>31242.23</v>
      </c>
      <c r="AO86" s="311">
        <v>20381.13</v>
      </c>
      <c r="AP86" s="311">
        <v>36081.339999999997</v>
      </c>
      <c r="AQ86" s="312"/>
      <c r="AR86" s="21"/>
      <c r="AS86" s="2"/>
      <c r="AT86" s="2"/>
      <c r="AU86" s="128"/>
      <c r="AV86" s="128"/>
      <c r="AW86" s="128"/>
      <c r="AX86" s="128"/>
      <c r="AY86" s="312"/>
      <c r="AZ86" s="21"/>
      <c r="BA86" s="2"/>
    </row>
    <row r="87" spans="1:53" ht="13.5" thickBot="1" x14ac:dyDescent="0.25">
      <c r="B87" s="56" t="s">
        <v>129</v>
      </c>
      <c r="C87" s="61"/>
      <c r="D87" s="67"/>
      <c r="E87" s="131">
        <f>SUM(E65:E84)</f>
        <v>3352</v>
      </c>
      <c r="F87" s="131">
        <f>SUM(F65:F84)</f>
        <v>1708</v>
      </c>
      <c r="G87" s="131">
        <f>SUM(G65:G84)</f>
        <v>729</v>
      </c>
      <c r="H87" s="131">
        <f>SUM(H65:H84)</f>
        <v>2293</v>
      </c>
      <c r="I87" s="57"/>
      <c r="J87" s="58"/>
      <c r="L87" s="81" t="s">
        <v>130</v>
      </c>
      <c r="M87" s="132">
        <f>SUM(M55:M84)</f>
        <v>641638.34999999986</v>
      </c>
      <c r="N87" s="132">
        <f>SUM(N55:N84)</f>
        <v>355597.04000000004</v>
      </c>
      <c r="O87" s="132">
        <f>SUM(O55:O84)</f>
        <v>233513.79999999996</v>
      </c>
      <c r="P87" s="132">
        <f>SUM(P55:P84)</f>
        <v>1746607.8499999996</v>
      </c>
      <c r="Q87" s="57"/>
      <c r="R87" s="58"/>
      <c r="S87" s="2"/>
      <c r="T87" s="81" t="s">
        <v>155</v>
      </c>
      <c r="U87" s="133" t="e">
        <f>AVERAGE(U55:U84)</f>
        <v>#DIV/0!</v>
      </c>
      <c r="V87" s="133">
        <f>AVERAGE(V55:V84)</f>
        <v>78.734181375044258</v>
      </c>
      <c r="W87" s="133">
        <f>AVERAGE(W55:W84)</f>
        <v>124.94712343347901</v>
      </c>
      <c r="X87" s="133">
        <f>AVERAGE(X55:X84)</f>
        <v>587.59182314648399</v>
      </c>
      <c r="Y87" s="103"/>
      <c r="Z87" s="110"/>
      <c r="AA87" s="2"/>
      <c r="AB87" s="56" t="s">
        <v>129</v>
      </c>
      <c r="AC87" s="61"/>
      <c r="AD87" s="67"/>
      <c r="AE87" s="64">
        <f>SUM(AE55:AE84)</f>
        <v>729</v>
      </c>
      <c r="AF87" s="64">
        <f>SUM(AF55:AF84)</f>
        <v>298</v>
      </c>
      <c r="AG87" s="64">
        <f>SUM(AG55:AG84)</f>
        <v>226</v>
      </c>
      <c r="AH87" s="64">
        <f>SUM(AH55:AH84)</f>
        <v>245</v>
      </c>
      <c r="AI87" s="65"/>
      <c r="AJ87" s="66"/>
      <c r="AK87" s="2"/>
      <c r="AL87" s="81" t="s">
        <v>130</v>
      </c>
      <c r="AM87" s="134">
        <f>SUM(AM55:AM84)</f>
        <v>596334.42000000004</v>
      </c>
      <c r="AN87" s="134">
        <f>SUM(AN55:AN84)</f>
        <v>276824.61000000004</v>
      </c>
      <c r="AO87" s="134">
        <f>SUM(AO55:AO84)</f>
        <v>56095.55000000001</v>
      </c>
      <c r="AP87" s="134">
        <f>SUM(AP55:AP84)</f>
        <v>219760.14</v>
      </c>
      <c r="AQ87" s="65"/>
      <c r="AR87" s="66"/>
      <c r="AS87" s="2"/>
      <c r="AT87" s="81" t="s">
        <v>155</v>
      </c>
      <c r="AU87" s="134">
        <f>AVERAGE(AU55:AU84)</f>
        <v>2753.8582215335528</v>
      </c>
      <c r="AV87" s="134">
        <f>AVERAGE(AV55:AV84)</f>
        <v>985.06739880952398</v>
      </c>
      <c r="AW87" s="134">
        <f>AVERAGE(AW55:AW84)</f>
        <v>186.61116586538461</v>
      </c>
      <c r="AX87" s="134">
        <f>AVERAGE(AX55:AX84)</f>
        <v>2852.0685928489042</v>
      </c>
      <c r="AY87" s="65"/>
      <c r="AZ87" s="66"/>
      <c r="BA87" s="2"/>
    </row>
    <row r="88" spans="1:53" s="2" customFormat="1" x14ac:dyDescent="0.2">
      <c r="U88" s="4"/>
      <c r="V88" s="4"/>
      <c r="W88" s="4"/>
      <c r="X88" s="4"/>
      <c r="Y88" s="4"/>
      <c r="Z88" s="4"/>
    </row>
    <row r="89" spans="1:53" ht="15" customHeight="1" x14ac:dyDescent="0.2">
      <c r="B89" s="13"/>
      <c r="C89" s="13"/>
      <c r="D89" s="17"/>
      <c r="E89" s="379" t="str">
        <f>E16</f>
        <v>Number of Residential Customers in Arrears</v>
      </c>
      <c r="F89" s="379"/>
      <c r="G89" s="379"/>
      <c r="H89" s="379"/>
      <c r="I89" s="379"/>
      <c r="J89" s="379"/>
      <c r="K89" s="32"/>
      <c r="L89" s="17"/>
      <c r="M89" s="380" t="str">
        <f>M53</f>
        <v>Residential Arrearage Dollars</v>
      </c>
      <c r="N89" s="381"/>
      <c r="O89" s="381"/>
      <c r="P89" s="381"/>
      <c r="Q89" s="381"/>
      <c r="R89" s="382"/>
      <c r="S89" s="2"/>
      <c r="T89" s="17"/>
      <c r="U89" s="383" t="str">
        <f>U16</f>
        <v>Average Amount of Residential Arrearage Dollars</v>
      </c>
      <c r="V89" s="384"/>
      <c r="W89" s="384"/>
      <c r="X89" s="384"/>
      <c r="Y89" s="384"/>
      <c r="Z89" s="385"/>
      <c r="AA89" s="2"/>
      <c r="AB89" s="2"/>
      <c r="AC89" s="2"/>
      <c r="AD89" s="2"/>
      <c r="AE89" s="376" t="s">
        <v>159</v>
      </c>
      <c r="AF89" s="377"/>
      <c r="AG89" s="377"/>
      <c r="AH89" s="377"/>
      <c r="AI89" s="377"/>
      <c r="AJ89" s="378"/>
      <c r="AK89" s="2"/>
      <c r="AL89" s="88"/>
      <c r="AM89" s="377" t="str">
        <f>AM53</f>
        <v>Non-Residential Arrearage Dollars</v>
      </c>
      <c r="AN89" s="377"/>
      <c r="AO89" s="377"/>
      <c r="AP89" s="377"/>
      <c r="AQ89" s="377"/>
      <c r="AR89" s="378"/>
      <c r="AS89" s="2"/>
      <c r="AT89" s="88"/>
      <c r="AU89" s="376" t="str">
        <f>AU53</f>
        <v>Average Amount of Non-Residential Arrearage Dollars</v>
      </c>
      <c r="AV89" s="377"/>
      <c r="AW89" s="377"/>
      <c r="AX89" s="377"/>
      <c r="AY89" s="377"/>
      <c r="AZ89" s="378"/>
      <c r="BA89" s="2"/>
    </row>
    <row r="90" spans="1:53" x14ac:dyDescent="0.2">
      <c r="A90" s="150">
        <v>43739</v>
      </c>
      <c r="B90" s="6" t="s">
        <v>32</v>
      </c>
      <c r="C90" s="6" t="s">
        <v>79</v>
      </c>
      <c r="D90" s="44" t="s">
        <v>33</v>
      </c>
      <c r="E90" s="14" t="s">
        <v>82</v>
      </c>
      <c r="F90" s="14" t="s">
        <v>83</v>
      </c>
      <c r="G90" s="14" t="s">
        <v>84</v>
      </c>
      <c r="H90" s="14" t="s">
        <v>85</v>
      </c>
      <c r="I90" s="14" t="s">
        <v>86</v>
      </c>
      <c r="J90" s="14" t="s">
        <v>34</v>
      </c>
      <c r="K90" s="16"/>
      <c r="M90" s="14" t="s">
        <v>82</v>
      </c>
      <c r="N90" s="77" t="s">
        <v>83</v>
      </c>
      <c r="O90" s="14" t="s">
        <v>84</v>
      </c>
      <c r="P90" s="14" t="s">
        <v>85</v>
      </c>
      <c r="Q90" s="14" t="s">
        <v>86</v>
      </c>
      <c r="R90" s="14" t="s">
        <v>34</v>
      </c>
      <c r="S90" s="2"/>
      <c r="T90" s="2"/>
      <c r="U90" s="118" t="s">
        <v>82</v>
      </c>
      <c r="V90" s="118" t="s">
        <v>83</v>
      </c>
      <c r="W90" s="118" t="s">
        <v>84</v>
      </c>
      <c r="X90" s="118" t="s">
        <v>85</v>
      </c>
      <c r="Y90" s="118" t="s">
        <v>86</v>
      </c>
      <c r="Z90" s="118" t="s">
        <v>34</v>
      </c>
      <c r="AA90" s="2"/>
      <c r="AB90" s="6" t="s">
        <v>32</v>
      </c>
      <c r="AC90" s="6" t="s">
        <v>79</v>
      </c>
      <c r="AD90" s="44" t="s">
        <v>33</v>
      </c>
      <c r="AE90" s="14" t="s">
        <v>82</v>
      </c>
      <c r="AF90" s="14" t="s">
        <v>83</v>
      </c>
      <c r="AG90" s="14" t="s">
        <v>84</v>
      </c>
      <c r="AH90" s="14" t="s">
        <v>85</v>
      </c>
      <c r="AI90" s="14" t="s">
        <v>86</v>
      </c>
      <c r="AJ90" s="14" t="s">
        <v>34</v>
      </c>
      <c r="AK90" s="2"/>
      <c r="AL90" s="2"/>
      <c r="AM90" s="14" t="s">
        <v>82</v>
      </c>
      <c r="AN90" s="14" t="s">
        <v>83</v>
      </c>
      <c r="AO90" s="14" t="s">
        <v>84</v>
      </c>
      <c r="AP90" s="14" t="s">
        <v>85</v>
      </c>
      <c r="AQ90" s="14" t="s">
        <v>86</v>
      </c>
      <c r="AR90" s="14" t="s">
        <v>34</v>
      </c>
      <c r="AS90" s="2"/>
      <c r="AT90" s="2"/>
      <c r="AU90" s="14" t="s">
        <v>82</v>
      </c>
      <c r="AV90" s="14" t="s">
        <v>83</v>
      </c>
      <c r="AW90" s="14" t="s">
        <v>84</v>
      </c>
      <c r="AX90" s="14" t="s">
        <v>85</v>
      </c>
      <c r="AY90" s="14" t="s">
        <v>86</v>
      </c>
      <c r="AZ90" s="14" t="s">
        <v>34</v>
      </c>
      <c r="BA90" s="2"/>
    </row>
    <row r="91" spans="1:53" x14ac:dyDescent="0.2">
      <c r="B91" s="7" t="s">
        <v>172</v>
      </c>
      <c r="C91" s="7"/>
      <c r="D91" s="38" t="s">
        <v>168</v>
      </c>
      <c r="E91" s="127">
        <v>74</v>
      </c>
      <c r="F91" s="127">
        <v>42</v>
      </c>
      <c r="G91" s="127">
        <v>91</v>
      </c>
      <c r="H91" s="127">
        <v>603</v>
      </c>
      <c r="I91" s="7"/>
      <c r="J91" s="7"/>
      <c r="M91" s="121">
        <v>4545.87</v>
      </c>
      <c r="N91" s="121">
        <v>2124.1999999999998</v>
      </c>
      <c r="O91" s="121">
        <v>11348.14</v>
      </c>
      <c r="P91" s="121">
        <v>110239.3</v>
      </c>
      <c r="Q91" s="7"/>
      <c r="R91" s="7"/>
      <c r="S91" s="2"/>
      <c r="T91" s="2"/>
      <c r="U91" s="129">
        <f>+M91/E91</f>
        <v>61.430675675675673</v>
      </c>
      <c r="V91" s="129">
        <f t="shared" ref="V91:X91" si="19">+N91/F91</f>
        <v>50.576190476190469</v>
      </c>
      <c r="W91" s="129">
        <f t="shared" si="19"/>
        <v>124.70483516483516</v>
      </c>
      <c r="X91" s="129">
        <f t="shared" si="19"/>
        <v>182.81807628524047</v>
      </c>
      <c r="Y91" s="101"/>
      <c r="Z91" s="101"/>
      <c r="AA91" s="2"/>
      <c r="AB91" s="7" t="s">
        <v>167</v>
      </c>
      <c r="AC91" s="7"/>
      <c r="AD91" s="38" t="s">
        <v>168</v>
      </c>
      <c r="AE91" s="15">
        <v>43</v>
      </c>
      <c r="AF91" s="15">
        <v>51</v>
      </c>
      <c r="AG91" s="15">
        <v>14</v>
      </c>
      <c r="AH91" s="15">
        <v>15</v>
      </c>
      <c r="AI91" s="15"/>
      <c r="AJ91" s="15"/>
      <c r="AK91" s="2"/>
      <c r="AL91" s="2"/>
      <c r="AM91" s="128">
        <v>15973.64</v>
      </c>
      <c r="AN91" s="128">
        <v>87611.33</v>
      </c>
      <c r="AO91" s="128">
        <v>4014.1</v>
      </c>
      <c r="AP91" s="128">
        <v>8251.19</v>
      </c>
      <c r="AQ91" s="15"/>
      <c r="AR91" s="15"/>
      <c r="AS91" s="2"/>
      <c r="AT91" s="2"/>
      <c r="AU91" s="130">
        <f>+AM91/AE91</f>
        <v>371.47999999999996</v>
      </c>
      <c r="AV91" s="130">
        <f t="shared" ref="AV91:AX91" si="20">+AN91/AF91</f>
        <v>1717.8692156862746</v>
      </c>
      <c r="AW91" s="130">
        <f t="shared" si="20"/>
        <v>286.72142857142859</v>
      </c>
      <c r="AX91" s="130">
        <f t="shared" si="20"/>
        <v>550.07933333333335</v>
      </c>
      <c r="AY91" s="15"/>
      <c r="AZ91" s="15"/>
      <c r="BA91" s="2"/>
    </row>
    <row r="92" spans="1:53" x14ac:dyDescent="0.2">
      <c r="A92" s="26"/>
      <c r="B92" s="7" t="s">
        <v>172</v>
      </c>
      <c r="C92" s="7"/>
      <c r="D92" s="38" t="s">
        <v>170</v>
      </c>
      <c r="E92" s="127">
        <v>0</v>
      </c>
      <c r="F92" s="127">
        <v>0</v>
      </c>
      <c r="G92" s="127">
        <v>0</v>
      </c>
      <c r="H92" s="127">
        <v>1</v>
      </c>
      <c r="I92" s="7"/>
      <c r="J92" s="7"/>
      <c r="M92" s="121">
        <v>0</v>
      </c>
      <c r="N92" s="121">
        <v>0</v>
      </c>
      <c r="O92" s="121">
        <v>0</v>
      </c>
      <c r="P92" s="121">
        <v>264.60000000000002</v>
      </c>
      <c r="Q92" s="7"/>
      <c r="R92" s="7"/>
      <c r="S92" s="2"/>
      <c r="T92" s="2"/>
      <c r="U92" s="129"/>
      <c r="V92" s="129"/>
      <c r="W92" s="129"/>
      <c r="X92" s="129">
        <f t="shared" ref="X92:X121" si="21">+P92/H92</f>
        <v>264.60000000000002</v>
      </c>
      <c r="Y92" s="101"/>
      <c r="Z92" s="101"/>
      <c r="AA92" s="2"/>
      <c r="AB92" s="7" t="s">
        <v>167</v>
      </c>
      <c r="AC92" s="7"/>
      <c r="AD92" s="38" t="s">
        <v>170</v>
      </c>
      <c r="AE92" s="15">
        <v>0</v>
      </c>
      <c r="AF92" s="15">
        <v>0</v>
      </c>
      <c r="AG92" s="15">
        <v>1</v>
      </c>
      <c r="AH92" s="15">
        <v>1</v>
      </c>
      <c r="AI92" s="15"/>
      <c r="AJ92" s="15"/>
      <c r="AK92" s="2"/>
      <c r="AL92" s="2"/>
      <c r="AM92" s="128">
        <v>0</v>
      </c>
      <c r="AN92" s="128">
        <v>0</v>
      </c>
      <c r="AO92" s="128">
        <v>47.25</v>
      </c>
      <c r="AP92" s="128">
        <v>187.2</v>
      </c>
      <c r="AQ92" s="15"/>
      <c r="AR92" s="15"/>
      <c r="AS92" s="2"/>
      <c r="AT92" s="2"/>
      <c r="AU92" s="130"/>
      <c r="AV92" s="130"/>
      <c r="AW92" s="130">
        <f t="shared" ref="AW92:AW122" si="22">+AO92/AG92</f>
        <v>47.25</v>
      </c>
      <c r="AX92" s="130">
        <f t="shared" ref="AX92:AX122" si="23">+AP92/AH92</f>
        <v>187.2</v>
      </c>
      <c r="AY92" s="15"/>
      <c r="AZ92" s="15"/>
      <c r="BA92" s="2"/>
    </row>
    <row r="93" spans="1:53" x14ac:dyDescent="0.2">
      <c r="A93" s="26"/>
      <c r="B93" s="7" t="s">
        <v>202</v>
      </c>
      <c r="C93" s="7"/>
      <c r="D93" s="38" t="s">
        <v>169</v>
      </c>
      <c r="E93" s="127">
        <v>0</v>
      </c>
      <c r="F93" s="127">
        <v>2</v>
      </c>
      <c r="G93" s="127">
        <v>0</v>
      </c>
      <c r="H93" s="127">
        <v>1</v>
      </c>
      <c r="I93" s="7"/>
      <c r="J93" s="7"/>
      <c r="M93" s="121">
        <v>0</v>
      </c>
      <c r="N93" s="121">
        <v>233.06</v>
      </c>
      <c r="O93" s="121">
        <v>0</v>
      </c>
      <c r="P93" s="121">
        <v>161.22</v>
      </c>
      <c r="Q93" s="7"/>
      <c r="R93" s="7"/>
      <c r="S93" s="2"/>
      <c r="T93" s="2"/>
      <c r="U93" s="129"/>
      <c r="V93" s="129">
        <f t="shared" ref="V93:V121" si="24">+N93/F93</f>
        <v>116.53</v>
      </c>
      <c r="W93" s="129"/>
      <c r="X93" s="129">
        <f t="shared" si="21"/>
        <v>161.22</v>
      </c>
      <c r="Y93" s="101"/>
      <c r="Z93" s="101"/>
      <c r="AA93" s="2"/>
      <c r="AB93" s="7" t="s">
        <v>172</v>
      </c>
      <c r="AC93" s="7"/>
      <c r="AD93" s="38" t="s">
        <v>205</v>
      </c>
      <c r="AE93" s="15">
        <v>0</v>
      </c>
      <c r="AF93" s="15">
        <v>0</v>
      </c>
      <c r="AG93" s="15">
        <v>0</v>
      </c>
      <c r="AH93" s="15">
        <v>0</v>
      </c>
      <c r="AI93" s="15"/>
      <c r="AJ93" s="15"/>
      <c r="AK93" s="2"/>
      <c r="AL93" s="2"/>
      <c r="AM93" s="128">
        <v>0</v>
      </c>
      <c r="AN93" s="128">
        <v>0</v>
      </c>
      <c r="AO93" s="128">
        <v>0</v>
      </c>
      <c r="AP93" s="128">
        <v>0</v>
      </c>
      <c r="AQ93" s="15"/>
      <c r="AR93" s="15"/>
      <c r="AS93" s="2"/>
      <c r="AT93" s="2"/>
      <c r="AU93" s="130"/>
      <c r="AV93" s="130"/>
      <c r="AW93" s="130"/>
      <c r="AX93" s="130"/>
      <c r="AY93" s="15"/>
      <c r="AZ93" s="15"/>
      <c r="BA93" s="2"/>
    </row>
    <row r="94" spans="1:53" x14ac:dyDescent="0.2">
      <c r="A94" s="26"/>
      <c r="B94" s="7" t="s">
        <v>174</v>
      </c>
      <c r="C94" s="7"/>
      <c r="D94" s="38" t="s">
        <v>170</v>
      </c>
      <c r="E94" s="127">
        <v>27</v>
      </c>
      <c r="F94" s="127">
        <v>570</v>
      </c>
      <c r="G94" s="127">
        <v>17</v>
      </c>
      <c r="H94" s="127">
        <v>145</v>
      </c>
      <c r="I94" s="7"/>
      <c r="J94" s="7"/>
      <c r="M94" s="121">
        <v>4282.1099999999997</v>
      </c>
      <c r="N94" s="121">
        <v>76384.52</v>
      </c>
      <c r="O94" s="121">
        <v>1351.51</v>
      </c>
      <c r="P94" s="121">
        <v>30631.82</v>
      </c>
      <c r="Q94" s="7"/>
      <c r="R94" s="7"/>
      <c r="S94" s="2"/>
      <c r="T94" s="2"/>
      <c r="U94" s="129">
        <f t="shared" ref="U94:U121" si="25">+M94/E94</f>
        <v>158.59666666666666</v>
      </c>
      <c r="V94" s="129">
        <f t="shared" si="24"/>
        <v>134.00792982456142</v>
      </c>
      <c r="W94" s="129">
        <f t="shared" ref="W94:W121" si="26">+O94/G94</f>
        <v>79.500588235294117</v>
      </c>
      <c r="X94" s="129">
        <f t="shared" si="21"/>
        <v>211.25393103448275</v>
      </c>
      <c r="Y94" s="101"/>
      <c r="Z94" s="101"/>
      <c r="AA94" s="2"/>
      <c r="AB94" s="7" t="s">
        <v>172</v>
      </c>
      <c r="AC94" s="7"/>
      <c r="AD94" s="38" t="s">
        <v>169</v>
      </c>
      <c r="AE94" s="15">
        <v>83</v>
      </c>
      <c r="AF94" s="15">
        <v>21</v>
      </c>
      <c r="AG94" s="15">
        <v>18</v>
      </c>
      <c r="AH94" s="15">
        <v>27</v>
      </c>
      <c r="AI94" s="15"/>
      <c r="AJ94" s="15"/>
      <c r="AK94" s="2"/>
      <c r="AL94" s="2"/>
      <c r="AM94" s="128">
        <v>39477.83</v>
      </c>
      <c r="AN94" s="128">
        <v>27583.08</v>
      </c>
      <c r="AO94" s="128">
        <v>4596.53</v>
      </c>
      <c r="AP94" s="128">
        <v>17399.45</v>
      </c>
      <c r="AQ94" s="15"/>
      <c r="AR94" s="15"/>
      <c r="AS94" s="2"/>
      <c r="AT94" s="2"/>
      <c r="AU94" s="130">
        <f t="shared" ref="AU94:AU122" si="27">+AM94/AE94</f>
        <v>475.63650602409643</v>
      </c>
      <c r="AV94" s="130">
        <f t="shared" ref="AV94:AV122" si="28">+AN94/AF94</f>
        <v>1313.48</v>
      </c>
      <c r="AW94" s="130">
        <f t="shared" si="22"/>
        <v>255.36277777777775</v>
      </c>
      <c r="AX94" s="130">
        <f t="shared" si="23"/>
        <v>644.42407407407416</v>
      </c>
      <c r="AY94" s="15"/>
      <c r="AZ94" s="15"/>
      <c r="BA94" s="2"/>
    </row>
    <row r="95" spans="1:53" x14ac:dyDescent="0.2">
      <c r="A95" s="26"/>
      <c r="B95" s="7" t="s">
        <v>175</v>
      </c>
      <c r="C95" s="7"/>
      <c r="D95" s="38" t="s">
        <v>203</v>
      </c>
      <c r="E95" s="127">
        <v>0</v>
      </c>
      <c r="F95" s="127">
        <v>4</v>
      </c>
      <c r="G95" s="127">
        <v>7</v>
      </c>
      <c r="H95" s="127">
        <v>5</v>
      </c>
      <c r="I95" s="7"/>
      <c r="J95" s="7"/>
      <c r="M95" s="121">
        <v>0</v>
      </c>
      <c r="N95" s="121">
        <v>628.07000000000005</v>
      </c>
      <c r="O95" s="121">
        <v>712.99</v>
      </c>
      <c r="P95" s="121">
        <v>742.21</v>
      </c>
      <c r="Q95" s="7"/>
      <c r="R95" s="7"/>
      <c r="S95" s="2"/>
      <c r="T95" s="2"/>
      <c r="U95" s="129"/>
      <c r="V95" s="129">
        <f t="shared" si="24"/>
        <v>157.01750000000001</v>
      </c>
      <c r="W95" s="129">
        <f t="shared" si="26"/>
        <v>101.85571428571428</v>
      </c>
      <c r="X95" s="129">
        <f t="shared" si="21"/>
        <v>148.44200000000001</v>
      </c>
      <c r="Y95" s="101"/>
      <c r="Z95" s="101"/>
      <c r="AA95" s="2"/>
      <c r="AB95" s="7" t="s">
        <v>202</v>
      </c>
      <c r="AC95" s="7"/>
      <c r="AD95" s="38" t="s">
        <v>203</v>
      </c>
      <c r="AE95" s="15">
        <v>0</v>
      </c>
      <c r="AF95" s="15">
        <v>0</v>
      </c>
      <c r="AG95" s="15">
        <v>0</v>
      </c>
      <c r="AH95" s="15">
        <v>0</v>
      </c>
      <c r="AI95" s="15"/>
      <c r="AJ95" s="15"/>
      <c r="AK95" s="2"/>
      <c r="AL95" s="2"/>
      <c r="AM95" s="128">
        <v>0</v>
      </c>
      <c r="AN95" s="128">
        <v>0</v>
      </c>
      <c r="AO95" s="128">
        <v>0</v>
      </c>
      <c r="AP95" s="128">
        <v>0</v>
      </c>
      <c r="AQ95" s="15"/>
      <c r="AR95" s="15"/>
      <c r="AS95" s="2"/>
      <c r="AT95" s="2"/>
      <c r="AU95" s="130"/>
      <c r="AV95" s="130"/>
      <c r="AW95" s="130"/>
      <c r="AX95" s="130"/>
      <c r="AY95" s="15"/>
      <c r="AZ95" s="15"/>
      <c r="BA95" s="2"/>
    </row>
    <row r="96" spans="1:53" x14ac:dyDescent="0.2">
      <c r="A96" s="26"/>
      <c r="B96" s="7" t="s">
        <v>175</v>
      </c>
      <c r="C96" s="7"/>
      <c r="D96" s="38" t="s">
        <v>170</v>
      </c>
      <c r="E96" s="127">
        <v>0</v>
      </c>
      <c r="F96" s="127">
        <v>0</v>
      </c>
      <c r="G96" s="127">
        <v>0</v>
      </c>
      <c r="H96" s="127">
        <v>0</v>
      </c>
      <c r="I96" s="7"/>
      <c r="J96" s="7"/>
      <c r="M96" s="121">
        <v>0</v>
      </c>
      <c r="N96" s="121">
        <v>0</v>
      </c>
      <c r="O96" s="121">
        <v>0</v>
      </c>
      <c r="P96" s="121">
        <v>0</v>
      </c>
      <c r="Q96" s="7"/>
      <c r="R96" s="7"/>
      <c r="S96" s="2"/>
      <c r="T96" s="2"/>
      <c r="U96" s="129"/>
      <c r="V96" s="129"/>
      <c r="W96" s="129"/>
      <c r="X96" s="129"/>
      <c r="Y96" s="101"/>
      <c r="Z96" s="101"/>
      <c r="AA96" s="2"/>
      <c r="AB96" s="7" t="s">
        <v>174</v>
      </c>
      <c r="AC96" s="7"/>
      <c r="AD96" s="38" t="s">
        <v>170</v>
      </c>
      <c r="AE96" s="15">
        <v>13</v>
      </c>
      <c r="AF96" s="15">
        <v>15</v>
      </c>
      <c r="AG96" s="15">
        <v>26</v>
      </c>
      <c r="AH96" s="15">
        <v>19</v>
      </c>
      <c r="AI96" s="15"/>
      <c r="AJ96" s="15"/>
      <c r="AK96" s="2"/>
      <c r="AL96" s="2"/>
      <c r="AM96" s="128">
        <v>5056.49</v>
      </c>
      <c r="AN96" s="128">
        <v>2454.84</v>
      </c>
      <c r="AO96" s="128">
        <v>2205.4899999999998</v>
      </c>
      <c r="AP96" s="128">
        <v>3022.69</v>
      </c>
      <c r="AQ96" s="15"/>
      <c r="AR96" s="15"/>
      <c r="AS96" s="2"/>
      <c r="AT96" s="2"/>
      <c r="AU96" s="130">
        <f t="shared" si="27"/>
        <v>388.96076923076919</v>
      </c>
      <c r="AV96" s="130">
        <f t="shared" si="28"/>
        <v>163.65600000000001</v>
      </c>
      <c r="AW96" s="130">
        <f t="shared" si="22"/>
        <v>84.826538461538448</v>
      </c>
      <c r="AX96" s="130">
        <f t="shared" si="23"/>
        <v>159.08894736842106</v>
      </c>
      <c r="AY96" s="15"/>
      <c r="AZ96" s="15"/>
      <c r="BA96" s="2"/>
    </row>
    <row r="97" spans="1:53" x14ac:dyDescent="0.2">
      <c r="A97" s="26"/>
      <c r="B97" s="7" t="s">
        <v>175</v>
      </c>
      <c r="C97" s="7"/>
      <c r="D97" s="38" t="s">
        <v>187</v>
      </c>
      <c r="E97" s="127">
        <v>24</v>
      </c>
      <c r="F97" s="127">
        <v>23</v>
      </c>
      <c r="G97" s="127">
        <v>457</v>
      </c>
      <c r="H97" s="127">
        <v>122</v>
      </c>
      <c r="I97" s="7"/>
      <c r="J97" s="7"/>
      <c r="M97" s="121">
        <v>5124.83</v>
      </c>
      <c r="N97" s="121">
        <v>3526.15</v>
      </c>
      <c r="O97" s="121">
        <v>59929.3</v>
      </c>
      <c r="P97" s="121">
        <v>31283.759999999998</v>
      </c>
      <c r="Q97" s="7"/>
      <c r="R97" s="7"/>
      <c r="S97" s="2"/>
      <c r="T97" s="2"/>
      <c r="U97" s="129">
        <f t="shared" si="25"/>
        <v>213.53458333333333</v>
      </c>
      <c r="V97" s="129">
        <f t="shared" si="24"/>
        <v>153.31086956521739</v>
      </c>
      <c r="W97" s="129">
        <f t="shared" si="26"/>
        <v>131.13632385120351</v>
      </c>
      <c r="X97" s="129">
        <f t="shared" si="21"/>
        <v>256.42426229508197</v>
      </c>
      <c r="Y97" s="101"/>
      <c r="Z97" s="101"/>
      <c r="AA97" s="2"/>
      <c r="AB97" s="7" t="s">
        <v>174</v>
      </c>
      <c r="AC97" s="7"/>
      <c r="AD97" s="38" t="s">
        <v>201</v>
      </c>
      <c r="AE97" s="15">
        <v>0</v>
      </c>
      <c r="AF97" s="15">
        <v>0</v>
      </c>
      <c r="AG97" s="15">
        <v>0</v>
      </c>
      <c r="AH97" s="15">
        <v>1</v>
      </c>
      <c r="AI97" s="15"/>
      <c r="AJ97" s="15"/>
      <c r="AK97" s="2"/>
      <c r="AL97" s="2"/>
      <c r="AM97" s="128">
        <v>0</v>
      </c>
      <c r="AN97" s="128">
        <v>0</v>
      </c>
      <c r="AO97" s="128">
        <v>0</v>
      </c>
      <c r="AP97" s="128">
        <v>141.13</v>
      </c>
      <c r="AQ97" s="15"/>
      <c r="AR97" s="15"/>
      <c r="AS97" s="2"/>
      <c r="AT97" s="2"/>
      <c r="AU97" s="130"/>
      <c r="AV97" s="130"/>
      <c r="AW97" s="130"/>
      <c r="AX97" s="130">
        <f t="shared" si="23"/>
        <v>141.13</v>
      </c>
      <c r="AY97" s="15"/>
      <c r="AZ97" s="15"/>
      <c r="BA97" s="2"/>
    </row>
    <row r="98" spans="1:53" x14ac:dyDescent="0.2">
      <c r="A98" s="26"/>
      <c r="B98" s="7" t="s">
        <v>175</v>
      </c>
      <c r="C98" s="7"/>
      <c r="D98" s="38" t="s">
        <v>188</v>
      </c>
      <c r="E98" s="127">
        <v>9</v>
      </c>
      <c r="F98" s="127">
        <v>8</v>
      </c>
      <c r="G98" s="127">
        <v>169</v>
      </c>
      <c r="H98" s="127">
        <v>48</v>
      </c>
      <c r="I98" s="7"/>
      <c r="J98" s="7"/>
      <c r="M98" s="121">
        <v>846.41</v>
      </c>
      <c r="N98" s="121">
        <v>733.19</v>
      </c>
      <c r="O98" s="121">
        <v>19469.04</v>
      </c>
      <c r="P98" s="121">
        <v>9838.5</v>
      </c>
      <c r="Q98" s="7"/>
      <c r="R98" s="7"/>
      <c r="S98" s="2"/>
      <c r="T98" s="2"/>
      <c r="U98" s="129">
        <f t="shared" si="25"/>
        <v>94.045555555555552</v>
      </c>
      <c r="V98" s="129">
        <f t="shared" si="24"/>
        <v>91.648750000000007</v>
      </c>
      <c r="W98" s="129">
        <f t="shared" si="26"/>
        <v>115.20142011834319</v>
      </c>
      <c r="X98" s="129">
        <f t="shared" si="21"/>
        <v>204.96875</v>
      </c>
      <c r="Y98" s="101"/>
      <c r="Z98" s="101"/>
      <c r="AA98" s="2"/>
      <c r="AB98" s="7" t="s">
        <v>175</v>
      </c>
      <c r="AC98" s="7"/>
      <c r="AD98" s="38" t="s">
        <v>187</v>
      </c>
      <c r="AE98" s="15">
        <v>7</v>
      </c>
      <c r="AF98" s="15">
        <v>3</v>
      </c>
      <c r="AG98" s="15">
        <v>2</v>
      </c>
      <c r="AH98" s="15">
        <v>1</v>
      </c>
      <c r="AI98" s="15"/>
      <c r="AJ98" s="15"/>
      <c r="AK98" s="2"/>
      <c r="AL98" s="2"/>
      <c r="AM98" s="128">
        <v>5545.29</v>
      </c>
      <c r="AN98" s="128">
        <v>238.1</v>
      </c>
      <c r="AO98" s="128">
        <v>1461.16</v>
      </c>
      <c r="AP98" s="128">
        <v>2601.9499999999998</v>
      </c>
      <c r="AQ98" s="15"/>
      <c r="AR98" s="15"/>
      <c r="AS98" s="2"/>
      <c r="AT98" s="2"/>
      <c r="AU98" s="130">
        <f t="shared" si="27"/>
        <v>792.18428571428569</v>
      </c>
      <c r="AV98" s="130">
        <f t="shared" si="28"/>
        <v>79.36666666666666</v>
      </c>
      <c r="AW98" s="130">
        <f t="shared" si="22"/>
        <v>730.58</v>
      </c>
      <c r="AX98" s="130">
        <f t="shared" si="23"/>
        <v>2601.9499999999998</v>
      </c>
      <c r="AY98" s="15"/>
      <c r="AZ98" s="15"/>
      <c r="BA98" s="2"/>
    </row>
    <row r="99" spans="1:53" x14ac:dyDescent="0.2">
      <c r="A99" s="26"/>
      <c r="B99" s="7" t="s">
        <v>176</v>
      </c>
      <c r="C99" s="7"/>
      <c r="D99" s="38" t="s">
        <v>173</v>
      </c>
      <c r="E99" s="127">
        <v>6</v>
      </c>
      <c r="F99" s="127">
        <v>507</v>
      </c>
      <c r="G99" s="127">
        <v>21</v>
      </c>
      <c r="H99" s="127">
        <v>147</v>
      </c>
      <c r="I99" s="7"/>
      <c r="J99" s="7"/>
      <c r="M99" s="121">
        <v>721.29</v>
      </c>
      <c r="N99" s="121">
        <v>56563.49</v>
      </c>
      <c r="O99" s="121">
        <v>1258.79</v>
      </c>
      <c r="P99" s="121">
        <v>22765.96</v>
      </c>
      <c r="Q99" s="7"/>
      <c r="R99" s="7"/>
      <c r="S99" s="2"/>
      <c r="T99" s="2"/>
      <c r="U99" s="129">
        <f t="shared" si="25"/>
        <v>120.21499999999999</v>
      </c>
      <c r="V99" s="129">
        <f t="shared" si="24"/>
        <v>111.56506903353056</v>
      </c>
      <c r="W99" s="129">
        <f t="shared" si="26"/>
        <v>59.942380952380951</v>
      </c>
      <c r="X99" s="129">
        <f t="shared" si="21"/>
        <v>154.87047619047618</v>
      </c>
      <c r="Y99" s="101"/>
      <c r="Z99" s="101"/>
      <c r="AA99" s="2"/>
      <c r="AB99" s="7" t="s">
        <v>175</v>
      </c>
      <c r="AC99" s="7"/>
      <c r="AD99" s="38" t="s">
        <v>188</v>
      </c>
      <c r="AE99" s="15">
        <v>1</v>
      </c>
      <c r="AF99" s="15">
        <v>1</v>
      </c>
      <c r="AG99" s="15">
        <v>0</v>
      </c>
      <c r="AH99" s="15">
        <v>0</v>
      </c>
      <c r="AI99" s="15"/>
      <c r="AJ99" s="15"/>
      <c r="AK99" s="2"/>
      <c r="AL99" s="2"/>
      <c r="AM99" s="128">
        <v>79.08</v>
      </c>
      <c r="AN99" s="128">
        <v>1.6</v>
      </c>
      <c r="AO99" s="128">
        <v>0</v>
      </c>
      <c r="AP99" s="128">
        <v>0</v>
      </c>
      <c r="AQ99" s="15"/>
      <c r="AR99" s="15"/>
      <c r="AS99" s="2"/>
      <c r="AT99" s="2"/>
      <c r="AU99" s="130">
        <f t="shared" si="27"/>
        <v>79.08</v>
      </c>
      <c r="AV99" s="130">
        <f t="shared" si="28"/>
        <v>1.6</v>
      </c>
      <c r="AW99" s="130"/>
      <c r="AX99" s="130"/>
      <c r="AY99" s="15"/>
      <c r="AZ99" s="15"/>
      <c r="BA99" s="2"/>
    </row>
    <row r="100" spans="1:53" x14ac:dyDescent="0.2">
      <c r="A100" s="26"/>
      <c r="B100" s="7" t="s">
        <v>177</v>
      </c>
      <c r="C100" s="7"/>
      <c r="D100" s="38" t="s">
        <v>189</v>
      </c>
      <c r="E100" s="127">
        <v>0</v>
      </c>
      <c r="F100" s="127">
        <v>1</v>
      </c>
      <c r="G100" s="127">
        <v>18</v>
      </c>
      <c r="H100" s="127">
        <v>11</v>
      </c>
      <c r="I100" s="7"/>
      <c r="J100" s="7"/>
      <c r="M100" s="121">
        <v>0</v>
      </c>
      <c r="N100" s="121">
        <v>166.59</v>
      </c>
      <c r="O100" s="121">
        <v>1774.8</v>
      </c>
      <c r="P100" s="121">
        <v>5347.8</v>
      </c>
      <c r="Q100" s="7"/>
      <c r="R100" s="7"/>
      <c r="S100" s="2"/>
      <c r="T100" s="2"/>
      <c r="U100" s="129"/>
      <c r="V100" s="129">
        <f t="shared" si="24"/>
        <v>166.59</v>
      </c>
      <c r="W100" s="129">
        <f t="shared" si="26"/>
        <v>98.6</v>
      </c>
      <c r="X100" s="129">
        <f t="shared" si="21"/>
        <v>486.16363636363639</v>
      </c>
      <c r="Y100" s="101"/>
      <c r="Z100" s="101"/>
      <c r="AA100" s="2"/>
      <c r="AB100" s="7" t="s">
        <v>175</v>
      </c>
      <c r="AC100" s="7"/>
      <c r="AD100" s="38" t="s">
        <v>173</v>
      </c>
      <c r="AE100" s="15">
        <v>54</v>
      </c>
      <c r="AF100" s="15">
        <v>16</v>
      </c>
      <c r="AG100" s="15">
        <v>5</v>
      </c>
      <c r="AH100" s="15">
        <v>13</v>
      </c>
      <c r="AI100" s="15"/>
      <c r="AJ100" s="15"/>
      <c r="AK100" s="2"/>
      <c r="AL100" s="2"/>
      <c r="AM100" s="128">
        <v>16356.02</v>
      </c>
      <c r="AN100" s="128">
        <v>1992.74</v>
      </c>
      <c r="AO100" s="128">
        <v>727.25</v>
      </c>
      <c r="AP100" s="128">
        <v>3577.45</v>
      </c>
      <c r="AQ100" s="15"/>
      <c r="AR100" s="15"/>
      <c r="AS100" s="2"/>
      <c r="AT100" s="2"/>
      <c r="AU100" s="130">
        <f t="shared" si="27"/>
        <v>302.88925925925929</v>
      </c>
      <c r="AV100" s="130">
        <f t="shared" si="28"/>
        <v>124.54625</v>
      </c>
      <c r="AW100" s="130">
        <f t="shared" si="22"/>
        <v>145.44999999999999</v>
      </c>
      <c r="AX100" s="130">
        <f t="shared" si="23"/>
        <v>275.18846153846152</v>
      </c>
      <c r="AY100" s="15"/>
      <c r="AZ100" s="15"/>
      <c r="BA100" s="2"/>
    </row>
    <row r="101" spans="1:53" x14ac:dyDescent="0.2">
      <c r="A101" s="26"/>
      <c r="B101" s="7" t="s">
        <v>178</v>
      </c>
      <c r="C101" s="7"/>
      <c r="D101" s="38" t="s">
        <v>190</v>
      </c>
      <c r="E101" s="127">
        <v>246</v>
      </c>
      <c r="F101" s="127">
        <v>4</v>
      </c>
      <c r="G101" s="127">
        <v>1</v>
      </c>
      <c r="H101" s="127">
        <v>65</v>
      </c>
      <c r="I101" s="7"/>
      <c r="J101" s="7"/>
      <c r="M101" s="121">
        <v>36203.699999999997</v>
      </c>
      <c r="N101" s="121">
        <v>-71.3</v>
      </c>
      <c r="O101" s="121">
        <v>-195.48</v>
      </c>
      <c r="P101" s="121">
        <v>8811.61</v>
      </c>
      <c r="Q101" s="7"/>
      <c r="R101" s="7"/>
      <c r="S101" s="2"/>
      <c r="T101" s="2"/>
      <c r="U101" s="129">
        <f t="shared" si="25"/>
        <v>147.16951219512194</v>
      </c>
      <c r="V101" s="129">
        <f t="shared" si="24"/>
        <v>-17.824999999999999</v>
      </c>
      <c r="W101" s="129">
        <f t="shared" si="26"/>
        <v>-195.48</v>
      </c>
      <c r="X101" s="129">
        <f t="shared" si="21"/>
        <v>135.56323076923078</v>
      </c>
      <c r="Y101" s="101"/>
      <c r="Z101" s="101"/>
      <c r="AA101" s="2"/>
      <c r="AB101" s="7" t="s">
        <v>175</v>
      </c>
      <c r="AC101" s="7"/>
      <c r="AD101" s="38" t="s">
        <v>193</v>
      </c>
      <c r="AE101" s="15">
        <v>0</v>
      </c>
      <c r="AF101" s="15">
        <v>0</v>
      </c>
      <c r="AG101" s="15">
        <v>0</v>
      </c>
      <c r="AH101" s="15">
        <v>0</v>
      </c>
      <c r="AI101" s="15"/>
      <c r="AJ101" s="15"/>
      <c r="AK101" s="2"/>
      <c r="AL101" s="2"/>
      <c r="AM101" s="128">
        <v>0</v>
      </c>
      <c r="AN101" s="128">
        <v>0</v>
      </c>
      <c r="AO101" s="128">
        <v>0</v>
      </c>
      <c r="AP101" s="128">
        <v>0</v>
      </c>
      <c r="AQ101" s="15"/>
      <c r="AR101" s="15"/>
      <c r="AS101" s="2"/>
      <c r="AT101" s="2"/>
      <c r="AU101" s="130"/>
      <c r="AV101" s="130"/>
      <c r="AW101" s="130"/>
      <c r="AX101" s="130"/>
      <c r="AY101" s="15"/>
      <c r="AZ101" s="15"/>
      <c r="BA101" s="2"/>
    </row>
    <row r="102" spans="1:53" x14ac:dyDescent="0.2">
      <c r="A102" s="26"/>
      <c r="B102" s="7" t="s">
        <v>178</v>
      </c>
      <c r="C102" s="7"/>
      <c r="D102" s="38" t="s">
        <v>191</v>
      </c>
      <c r="E102" s="127">
        <v>1</v>
      </c>
      <c r="F102" s="127">
        <v>0</v>
      </c>
      <c r="G102" s="127">
        <v>0</v>
      </c>
      <c r="H102" s="127">
        <v>1</v>
      </c>
      <c r="I102" s="7"/>
      <c r="J102" s="7"/>
      <c r="M102" s="121">
        <v>139.21</v>
      </c>
      <c r="N102" s="121">
        <v>0</v>
      </c>
      <c r="O102" s="121">
        <v>0</v>
      </c>
      <c r="P102" s="121">
        <v>20.6</v>
      </c>
      <c r="Q102" s="7"/>
      <c r="R102" s="7"/>
      <c r="S102" s="2"/>
      <c r="T102" s="2"/>
      <c r="U102" s="129">
        <f t="shared" si="25"/>
        <v>139.21</v>
      </c>
      <c r="V102" s="129"/>
      <c r="W102" s="129"/>
      <c r="X102" s="129">
        <f t="shared" si="21"/>
        <v>20.6</v>
      </c>
      <c r="Y102" s="101"/>
      <c r="Z102" s="101"/>
      <c r="AA102" s="2"/>
      <c r="AB102" s="7" t="s">
        <v>175</v>
      </c>
      <c r="AC102" s="7"/>
      <c r="AD102" s="38" t="s">
        <v>194</v>
      </c>
      <c r="AE102" s="15">
        <v>0</v>
      </c>
      <c r="AF102" s="15">
        <v>0</v>
      </c>
      <c r="AG102" s="15">
        <v>0</v>
      </c>
      <c r="AH102" s="15">
        <v>0</v>
      </c>
      <c r="AI102" s="15"/>
      <c r="AJ102" s="15"/>
      <c r="AK102" s="2"/>
      <c r="AL102" s="2"/>
      <c r="AM102" s="128">
        <v>0</v>
      </c>
      <c r="AN102" s="128">
        <v>0</v>
      </c>
      <c r="AO102" s="128">
        <v>0</v>
      </c>
      <c r="AP102" s="128">
        <v>0</v>
      </c>
      <c r="AQ102" s="15"/>
      <c r="AR102" s="15"/>
      <c r="AS102" s="2"/>
      <c r="AT102" s="2"/>
      <c r="AU102" s="130"/>
      <c r="AV102" s="130"/>
      <c r="AW102" s="130"/>
      <c r="AX102" s="130"/>
      <c r="AY102" s="15"/>
      <c r="AZ102" s="15"/>
      <c r="BA102" s="2"/>
    </row>
    <row r="103" spans="1:53" x14ac:dyDescent="0.2">
      <c r="A103" s="26"/>
      <c r="B103" s="7" t="s">
        <v>179</v>
      </c>
      <c r="C103" s="7"/>
      <c r="D103" s="38" t="s">
        <v>192</v>
      </c>
      <c r="E103" s="127">
        <v>1</v>
      </c>
      <c r="F103" s="127">
        <v>0</v>
      </c>
      <c r="G103" s="127">
        <v>0</v>
      </c>
      <c r="H103" s="127">
        <v>0</v>
      </c>
      <c r="I103" s="7"/>
      <c r="J103" s="7"/>
      <c r="M103" s="121">
        <v>221.11</v>
      </c>
      <c r="N103" s="121">
        <v>0</v>
      </c>
      <c r="O103" s="121">
        <v>0</v>
      </c>
      <c r="P103" s="121">
        <v>0</v>
      </c>
      <c r="Q103" s="7"/>
      <c r="R103" s="7"/>
      <c r="S103" s="2"/>
      <c r="T103" s="2"/>
      <c r="U103" s="129">
        <f t="shared" si="25"/>
        <v>221.11</v>
      </c>
      <c r="V103" s="129"/>
      <c r="W103" s="129"/>
      <c r="X103" s="129"/>
      <c r="Y103" s="101"/>
      <c r="Z103" s="101"/>
      <c r="AA103" s="2"/>
      <c r="AB103" s="7" t="s">
        <v>175</v>
      </c>
      <c r="AC103" s="7"/>
      <c r="AD103" s="38" t="s">
        <v>189</v>
      </c>
      <c r="AE103" s="15">
        <v>55</v>
      </c>
      <c r="AF103" s="15">
        <v>16</v>
      </c>
      <c r="AG103" s="15">
        <v>9</v>
      </c>
      <c r="AH103" s="15">
        <v>14</v>
      </c>
      <c r="AI103" s="15"/>
      <c r="AJ103" s="15"/>
      <c r="AK103" s="2"/>
      <c r="AL103" s="2"/>
      <c r="AM103" s="128">
        <v>14991.36</v>
      </c>
      <c r="AN103" s="128">
        <v>7369.24</v>
      </c>
      <c r="AO103" s="128">
        <v>5185.04</v>
      </c>
      <c r="AP103" s="128">
        <v>2328.12</v>
      </c>
      <c r="AQ103" s="15"/>
      <c r="AR103" s="15"/>
      <c r="AS103" s="2"/>
      <c r="AT103" s="2"/>
      <c r="AU103" s="130">
        <f t="shared" si="27"/>
        <v>272.57018181818182</v>
      </c>
      <c r="AV103" s="130">
        <f t="shared" si="28"/>
        <v>460.57749999999999</v>
      </c>
      <c r="AW103" s="130">
        <f t="shared" si="22"/>
        <v>576.1155555555556</v>
      </c>
      <c r="AX103" s="130">
        <f t="shared" si="23"/>
        <v>166.29428571428571</v>
      </c>
      <c r="AY103" s="15"/>
      <c r="AZ103" s="15"/>
      <c r="BA103" s="2"/>
    </row>
    <row r="104" spans="1:53" x14ac:dyDescent="0.2">
      <c r="A104" s="26"/>
      <c r="B104" s="7" t="s">
        <v>179</v>
      </c>
      <c r="C104" s="7"/>
      <c r="D104" s="38" t="s">
        <v>206</v>
      </c>
      <c r="E104" s="127">
        <v>2</v>
      </c>
      <c r="F104" s="127">
        <v>0</v>
      </c>
      <c r="G104" s="127">
        <v>0</v>
      </c>
      <c r="H104" s="127">
        <v>0</v>
      </c>
      <c r="I104" s="7"/>
      <c r="J104" s="7"/>
      <c r="M104" s="121">
        <v>287.60000000000002</v>
      </c>
      <c r="N104" s="121">
        <v>0</v>
      </c>
      <c r="O104" s="121">
        <v>0</v>
      </c>
      <c r="P104" s="121">
        <v>0</v>
      </c>
      <c r="Q104" s="7"/>
      <c r="R104" s="7"/>
      <c r="S104" s="2"/>
      <c r="T104" s="2"/>
      <c r="U104" s="129">
        <f t="shared" si="25"/>
        <v>143.80000000000001</v>
      </c>
      <c r="V104" s="129"/>
      <c r="W104" s="129"/>
      <c r="X104" s="129"/>
      <c r="Y104" s="101"/>
      <c r="Z104" s="101"/>
      <c r="AA104" s="2"/>
      <c r="AB104" s="7" t="s">
        <v>175</v>
      </c>
      <c r="AC104" s="7"/>
      <c r="AD104" s="38" t="s">
        <v>190</v>
      </c>
      <c r="AE104" s="15">
        <v>0</v>
      </c>
      <c r="AF104" s="15">
        <v>0</v>
      </c>
      <c r="AG104" s="15">
        <v>0</v>
      </c>
      <c r="AH104" s="15">
        <v>0</v>
      </c>
      <c r="AI104" s="15"/>
      <c r="AJ104" s="15"/>
      <c r="AK104" s="2"/>
      <c r="AL104" s="2"/>
      <c r="AM104" s="128">
        <v>0</v>
      </c>
      <c r="AN104" s="128">
        <v>0</v>
      </c>
      <c r="AO104" s="128">
        <v>0</v>
      </c>
      <c r="AP104" s="128">
        <v>0</v>
      </c>
      <c r="AQ104" s="15"/>
      <c r="AR104" s="15"/>
      <c r="AS104" s="2"/>
      <c r="AT104" s="2"/>
      <c r="AU104" s="130"/>
      <c r="AV104" s="130"/>
      <c r="AW104" s="130"/>
      <c r="AX104" s="130"/>
      <c r="AY104" s="15"/>
      <c r="AZ104" s="15"/>
      <c r="BA104" s="2"/>
    </row>
    <row r="105" spans="1:53" x14ac:dyDescent="0.2">
      <c r="A105" s="26"/>
      <c r="B105" s="7" t="s">
        <v>179</v>
      </c>
      <c r="C105" s="7"/>
      <c r="D105" s="38" t="s">
        <v>168</v>
      </c>
      <c r="E105" s="127">
        <v>1298</v>
      </c>
      <c r="F105" s="127">
        <v>12</v>
      </c>
      <c r="G105" s="127">
        <v>12</v>
      </c>
      <c r="H105" s="127">
        <v>349</v>
      </c>
      <c r="I105" s="7"/>
      <c r="J105" s="7"/>
      <c r="M105" s="121">
        <v>194791.56</v>
      </c>
      <c r="N105" s="121">
        <v>1007.27</v>
      </c>
      <c r="O105" s="121">
        <v>289.70999999999998</v>
      </c>
      <c r="P105" s="121">
        <v>58283.22</v>
      </c>
      <c r="Q105" s="7"/>
      <c r="R105" s="7"/>
      <c r="S105" s="2"/>
      <c r="T105" s="2"/>
      <c r="U105" s="129">
        <f t="shared" si="25"/>
        <v>150.07053929121724</v>
      </c>
      <c r="V105" s="129">
        <f t="shared" si="24"/>
        <v>83.939166666666665</v>
      </c>
      <c r="W105" s="129">
        <f t="shared" si="26"/>
        <v>24.142499999999998</v>
      </c>
      <c r="X105" s="129">
        <f t="shared" si="21"/>
        <v>167.00063037249285</v>
      </c>
      <c r="Y105" s="101"/>
      <c r="Z105" s="101"/>
      <c r="AA105" s="2"/>
      <c r="AB105" s="7" t="s">
        <v>176</v>
      </c>
      <c r="AC105" s="7"/>
      <c r="AD105" s="38" t="s">
        <v>201</v>
      </c>
      <c r="AE105" s="15">
        <v>0</v>
      </c>
      <c r="AF105" s="15">
        <v>0</v>
      </c>
      <c r="AG105" s="15">
        <v>0</v>
      </c>
      <c r="AH105" s="15">
        <v>0</v>
      </c>
      <c r="AI105" s="15"/>
      <c r="AJ105" s="15"/>
      <c r="AK105" s="2"/>
      <c r="AL105" s="2"/>
      <c r="AM105" s="128">
        <v>0</v>
      </c>
      <c r="AN105" s="128">
        <v>0</v>
      </c>
      <c r="AO105" s="128">
        <v>0</v>
      </c>
      <c r="AP105" s="128">
        <v>0</v>
      </c>
      <c r="AQ105" s="15"/>
      <c r="AR105" s="15"/>
      <c r="AS105" s="2"/>
      <c r="AT105" s="2"/>
      <c r="AU105" s="130"/>
      <c r="AV105" s="130"/>
      <c r="AW105" s="130"/>
      <c r="AX105" s="130"/>
      <c r="AY105" s="15"/>
      <c r="AZ105" s="15"/>
      <c r="BA105" s="2"/>
    </row>
    <row r="106" spans="1:53" x14ac:dyDescent="0.2">
      <c r="A106" s="26"/>
      <c r="B106" s="7" t="s">
        <v>179</v>
      </c>
      <c r="C106" s="7"/>
      <c r="D106" s="38" t="s">
        <v>170</v>
      </c>
      <c r="E106" s="127">
        <v>2</v>
      </c>
      <c r="F106" s="127">
        <v>0</v>
      </c>
      <c r="G106" s="127">
        <v>0</v>
      </c>
      <c r="H106" s="127">
        <v>1</v>
      </c>
      <c r="I106" s="7"/>
      <c r="J106" s="7"/>
      <c r="M106" s="121">
        <v>411.73</v>
      </c>
      <c r="N106" s="121">
        <v>0</v>
      </c>
      <c r="O106" s="121">
        <v>0</v>
      </c>
      <c r="P106" s="121">
        <v>273.79000000000002</v>
      </c>
      <c r="Q106" s="7"/>
      <c r="R106" s="7"/>
      <c r="S106" s="2"/>
      <c r="T106" s="2"/>
      <c r="U106" s="129">
        <f t="shared" si="25"/>
        <v>205.86500000000001</v>
      </c>
      <c r="V106" s="129"/>
      <c r="W106" s="129"/>
      <c r="X106" s="129">
        <f t="shared" si="21"/>
        <v>273.79000000000002</v>
      </c>
      <c r="Y106" s="101"/>
      <c r="Z106" s="101"/>
      <c r="AA106" s="2"/>
      <c r="AB106" s="7" t="s">
        <v>176</v>
      </c>
      <c r="AC106" s="7"/>
      <c r="AD106" s="38" t="s">
        <v>195</v>
      </c>
      <c r="AE106" s="15">
        <v>0</v>
      </c>
      <c r="AF106" s="15">
        <v>0</v>
      </c>
      <c r="AG106" s="15">
        <v>0</v>
      </c>
      <c r="AH106" s="15">
        <v>0</v>
      </c>
      <c r="AI106" s="15"/>
      <c r="AJ106" s="15"/>
      <c r="AK106" s="2"/>
      <c r="AL106" s="2"/>
      <c r="AM106" s="128">
        <v>0</v>
      </c>
      <c r="AN106" s="128">
        <v>0</v>
      </c>
      <c r="AO106" s="128">
        <v>0</v>
      </c>
      <c r="AP106" s="128">
        <v>0</v>
      </c>
      <c r="AQ106" s="15"/>
      <c r="AR106" s="15"/>
      <c r="AS106" s="2"/>
      <c r="AT106" s="2"/>
      <c r="AU106" s="130"/>
      <c r="AV106" s="130"/>
      <c r="AW106" s="130"/>
      <c r="AX106" s="130"/>
      <c r="AY106" s="15"/>
      <c r="AZ106" s="15"/>
      <c r="BA106" s="2"/>
    </row>
    <row r="107" spans="1:53" x14ac:dyDescent="0.2">
      <c r="A107" s="26"/>
      <c r="B107" s="7" t="s">
        <v>179</v>
      </c>
      <c r="C107" s="7"/>
      <c r="D107" s="38" t="s">
        <v>193</v>
      </c>
      <c r="E107" s="127">
        <v>1</v>
      </c>
      <c r="F107" s="127">
        <v>0</v>
      </c>
      <c r="G107" s="127">
        <v>0</v>
      </c>
      <c r="H107" s="127">
        <v>0</v>
      </c>
      <c r="I107" s="7"/>
      <c r="J107" s="7"/>
      <c r="M107" s="121">
        <v>309.32</v>
      </c>
      <c r="N107" s="121">
        <v>0</v>
      </c>
      <c r="O107" s="121">
        <v>0</v>
      </c>
      <c r="P107" s="121">
        <v>0</v>
      </c>
      <c r="Q107" s="7"/>
      <c r="R107" s="7"/>
      <c r="S107" s="2"/>
      <c r="T107" s="2"/>
      <c r="U107" s="129">
        <f t="shared" si="25"/>
        <v>309.32</v>
      </c>
      <c r="V107" s="129"/>
      <c r="W107" s="129"/>
      <c r="X107" s="129" t="e">
        <f t="shared" si="21"/>
        <v>#DIV/0!</v>
      </c>
      <c r="Y107" s="101"/>
      <c r="Z107" s="101"/>
      <c r="AA107" s="2"/>
      <c r="AB107" s="7" t="s">
        <v>176</v>
      </c>
      <c r="AC107" s="7"/>
      <c r="AD107" s="38" t="s">
        <v>190</v>
      </c>
      <c r="AE107" s="15">
        <v>7</v>
      </c>
      <c r="AF107" s="15">
        <v>6</v>
      </c>
      <c r="AG107" s="15">
        <v>20</v>
      </c>
      <c r="AH107" s="15">
        <v>7</v>
      </c>
      <c r="AI107" s="15"/>
      <c r="AJ107" s="15"/>
      <c r="AK107" s="2"/>
      <c r="AL107" s="2"/>
      <c r="AM107" s="128">
        <v>2936.16</v>
      </c>
      <c r="AN107" s="128">
        <v>883.83</v>
      </c>
      <c r="AO107" s="128">
        <v>1630.57</v>
      </c>
      <c r="AP107" s="128">
        <v>5727.35</v>
      </c>
      <c r="AQ107" s="15"/>
      <c r="AR107" s="15"/>
      <c r="AS107" s="2"/>
      <c r="AT107" s="2"/>
      <c r="AU107" s="130">
        <f t="shared" si="27"/>
        <v>419.45142857142855</v>
      </c>
      <c r="AV107" s="130">
        <f t="shared" si="28"/>
        <v>147.30500000000001</v>
      </c>
      <c r="AW107" s="130">
        <f t="shared" si="22"/>
        <v>81.528499999999994</v>
      </c>
      <c r="AX107" s="130">
        <f t="shared" si="23"/>
        <v>818.19285714285718</v>
      </c>
      <c r="AY107" s="15"/>
      <c r="AZ107" s="15"/>
      <c r="BA107" s="2"/>
    </row>
    <row r="108" spans="1:53" x14ac:dyDescent="0.2">
      <c r="A108" s="26"/>
      <c r="B108" s="7" t="s">
        <v>180</v>
      </c>
      <c r="C108" s="7"/>
      <c r="D108" s="38" t="s">
        <v>194</v>
      </c>
      <c r="E108" s="127">
        <v>84</v>
      </c>
      <c r="F108" s="127">
        <v>0</v>
      </c>
      <c r="G108" s="127">
        <v>0</v>
      </c>
      <c r="H108" s="127">
        <v>8</v>
      </c>
      <c r="I108" s="7"/>
      <c r="J108" s="7"/>
      <c r="M108" s="121">
        <v>16656.75</v>
      </c>
      <c r="N108" s="121">
        <v>0</v>
      </c>
      <c r="O108" s="121">
        <v>0</v>
      </c>
      <c r="P108" s="121">
        <v>570.39</v>
      </c>
      <c r="Q108" s="7"/>
      <c r="R108" s="7"/>
      <c r="S108" s="2"/>
      <c r="T108" s="2"/>
      <c r="U108" s="129">
        <f t="shared" si="25"/>
        <v>198.29464285714286</v>
      </c>
      <c r="V108" s="129"/>
      <c r="W108" s="129"/>
      <c r="X108" s="129">
        <f t="shared" si="21"/>
        <v>71.298749999999998</v>
      </c>
      <c r="Y108" s="101"/>
      <c r="Z108" s="101"/>
      <c r="AA108" s="2"/>
      <c r="AB108" s="7" t="s">
        <v>177</v>
      </c>
      <c r="AC108" s="7"/>
      <c r="AD108" s="38" t="s">
        <v>191</v>
      </c>
      <c r="AE108" s="15">
        <v>3</v>
      </c>
      <c r="AF108" s="15">
        <v>0</v>
      </c>
      <c r="AG108" s="15">
        <v>1</v>
      </c>
      <c r="AH108" s="15">
        <v>2</v>
      </c>
      <c r="AI108" s="15"/>
      <c r="AJ108" s="15"/>
      <c r="AK108" s="2"/>
      <c r="AL108" s="2"/>
      <c r="AM108" s="128">
        <v>370.63</v>
      </c>
      <c r="AN108" s="128">
        <v>0</v>
      </c>
      <c r="AO108" s="128">
        <v>23.42</v>
      </c>
      <c r="AP108" s="128">
        <v>383.23</v>
      </c>
      <c r="AQ108" s="15"/>
      <c r="AR108" s="15"/>
      <c r="AS108" s="2"/>
      <c r="AT108" s="2"/>
      <c r="AU108" s="130">
        <f t="shared" si="27"/>
        <v>123.54333333333334</v>
      </c>
      <c r="AV108" s="130"/>
      <c r="AW108" s="130">
        <f t="shared" si="22"/>
        <v>23.42</v>
      </c>
      <c r="AX108" s="130">
        <f t="shared" si="23"/>
        <v>191.61500000000001</v>
      </c>
      <c r="AY108" s="15"/>
      <c r="AZ108" s="15"/>
      <c r="BA108" s="2"/>
    </row>
    <row r="109" spans="1:53" x14ac:dyDescent="0.2">
      <c r="A109" s="26"/>
      <c r="B109" s="7" t="s">
        <v>181</v>
      </c>
      <c r="C109" s="7"/>
      <c r="D109" s="38" t="s">
        <v>195</v>
      </c>
      <c r="E109" s="127">
        <v>0</v>
      </c>
      <c r="F109" s="127">
        <v>0</v>
      </c>
      <c r="G109" s="127">
        <v>0</v>
      </c>
      <c r="H109" s="127">
        <v>0</v>
      </c>
      <c r="I109" s="7"/>
      <c r="J109" s="7"/>
      <c r="M109" s="121">
        <v>0</v>
      </c>
      <c r="N109" s="121">
        <v>0</v>
      </c>
      <c r="O109" s="121">
        <v>0</v>
      </c>
      <c r="P109" s="121">
        <v>0</v>
      </c>
      <c r="Q109" s="7"/>
      <c r="R109" s="7"/>
      <c r="S109" s="2"/>
      <c r="T109" s="2"/>
      <c r="U109" s="129"/>
      <c r="V109" s="129"/>
      <c r="W109" s="129"/>
      <c r="X109" s="129"/>
      <c r="Y109" s="101"/>
      <c r="Z109" s="101"/>
      <c r="AA109" s="2"/>
      <c r="AB109" s="7" t="s">
        <v>178</v>
      </c>
      <c r="AC109" s="7"/>
      <c r="AD109" s="38" t="s">
        <v>192</v>
      </c>
      <c r="AE109" s="15">
        <v>5</v>
      </c>
      <c r="AF109" s="15">
        <v>5</v>
      </c>
      <c r="AG109" s="15">
        <v>3</v>
      </c>
      <c r="AH109" s="15">
        <v>5</v>
      </c>
      <c r="AI109" s="15"/>
      <c r="AJ109" s="15"/>
      <c r="AK109" s="2"/>
      <c r="AL109" s="2"/>
      <c r="AM109" s="128">
        <v>260.52</v>
      </c>
      <c r="AN109" s="128">
        <v>847.79</v>
      </c>
      <c r="AO109" s="128">
        <v>92.8</v>
      </c>
      <c r="AP109" s="128">
        <v>534.51</v>
      </c>
      <c r="AQ109" s="15"/>
      <c r="AR109" s="15"/>
      <c r="AS109" s="2"/>
      <c r="AT109" s="2"/>
      <c r="AU109" s="130">
        <f t="shared" si="27"/>
        <v>52.103999999999999</v>
      </c>
      <c r="AV109" s="130">
        <f t="shared" si="28"/>
        <v>169.55799999999999</v>
      </c>
      <c r="AW109" s="130">
        <f t="shared" si="22"/>
        <v>30.933333333333334</v>
      </c>
      <c r="AX109" s="130">
        <f t="shared" si="23"/>
        <v>106.902</v>
      </c>
      <c r="AY109" s="15"/>
      <c r="AZ109" s="15"/>
      <c r="BA109" s="2"/>
    </row>
    <row r="110" spans="1:53" x14ac:dyDescent="0.2">
      <c r="A110" s="26"/>
      <c r="B110" s="7" t="s">
        <v>181</v>
      </c>
      <c r="C110" s="7"/>
      <c r="D110" s="38" t="s">
        <v>194</v>
      </c>
      <c r="E110" s="127">
        <v>812</v>
      </c>
      <c r="F110" s="127">
        <v>12</v>
      </c>
      <c r="G110" s="127">
        <v>21</v>
      </c>
      <c r="H110" s="127">
        <v>197</v>
      </c>
      <c r="I110" s="7"/>
      <c r="J110" s="7"/>
      <c r="M110" s="121">
        <v>113661.94</v>
      </c>
      <c r="N110" s="121">
        <v>1263.21</v>
      </c>
      <c r="O110" s="121">
        <v>720.14</v>
      </c>
      <c r="P110" s="121">
        <v>34686.82</v>
      </c>
      <c r="Q110" s="7"/>
      <c r="R110" s="7"/>
      <c r="S110" s="2"/>
      <c r="T110" s="2"/>
      <c r="U110" s="129">
        <f t="shared" si="25"/>
        <v>139.97775862068966</v>
      </c>
      <c r="V110" s="129">
        <f t="shared" si="24"/>
        <v>105.2675</v>
      </c>
      <c r="W110" s="129">
        <f t="shared" si="26"/>
        <v>34.292380952380952</v>
      </c>
      <c r="X110" s="129">
        <f t="shared" si="21"/>
        <v>176.07522842639594</v>
      </c>
      <c r="Y110" s="101"/>
      <c r="Z110" s="101"/>
      <c r="AA110" s="2"/>
      <c r="AB110" s="7" t="s">
        <v>179</v>
      </c>
      <c r="AC110" s="7"/>
      <c r="AD110" s="38" t="s">
        <v>173</v>
      </c>
      <c r="AE110" s="15">
        <v>1</v>
      </c>
      <c r="AF110" s="15">
        <v>1</v>
      </c>
      <c r="AG110" s="15">
        <v>0</v>
      </c>
      <c r="AH110" s="15">
        <v>0</v>
      </c>
      <c r="AI110" s="15"/>
      <c r="AJ110" s="15"/>
      <c r="AK110" s="2"/>
      <c r="AL110" s="2"/>
      <c r="AM110" s="128">
        <v>39.450000000000003</v>
      </c>
      <c r="AN110" s="128">
        <v>34.11</v>
      </c>
      <c r="AO110" s="128">
        <v>0</v>
      </c>
      <c r="AP110" s="128">
        <v>0</v>
      </c>
      <c r="AQ110" s="15"/>
      <c r="AR110" s="15"/>
      <c r="AS110" s="2"/>
      <c r="AT110" s="2"/>
      <c r="AU110" s="130">
        <f t="shared" si="27"/>
        <v>39.450000000000003</v>
      </c>
      <c r="AV110" s="130">
        <f t="shared" si="28"/>
        <v>34.11</v>
      </c>
      <c r="AW110" s="130"/>
      <c r="AX110" s="130"/>
      <c r="AY110" s="15"/>
      <c r="AZ110" s="15"/>
      <c r="BA110" s="2"/>
    </row>
    <row r="111" spans="1:53" x14ac:dyDescent="0.2">
      <c r="A111" s="26"/>
      <c r="B111" s="7" t="s">
        <v>182</v>
      </c>
      <c r="C111" s="7"/>
      <c r="D111" s="38" t="s">
        <v>189</v>
      </c>
      <c r="E111" s="127">
        <v>31</v>
      </c>
      <c r="F111" s="127">
        <v>170</v>
      </c>
      <c r="G111" s="127">
        <v>6</v>
      </c>
      <c r="H111" s="127">
        <v>36</v>
      </c>
      <c r="I111" s="7"/>
      <c r="J111" s="7"/>
      <c r="M111" s="121">
        <v>2382.8200000000002</v>
      </c>
      <c r="N111" s="121">
        <v>23980.57</v>
      </c>
      <c r="O111" s="121">
        <v>455.72</v>
      </c>
      <c r="P111" s="121">
        <v>3927.26</v>
      </c>
      <c r="Q111" s="7"/>
      <c r="R111" s="7"/>
      <c r="S111" s="2"/>
      <c r="T111" s="2"/>
      <c r="U111" s="129">
        <f t="shared" si="25"/>
        <v>76.86516129032259</v>
      </c>
      <c r="V111" s="129">
        <f t="shared" si="24"/>
        <v>141.06217647058824</v>
      </c>
      <c r="W111" s="129">
        <f t="shared" si="26"/>
        <v>75.953333333333333</v>
      </c>
      <c r="X111" s="129">
        <f t="shared" si="21"/>
        <v>109.09055555555557</v>
      </c>
      <c r="Y111" s="101"/>
      <c r="Z111" s="101"/>
      <c r="AA111" s="2"/>
      <c r="AB111" s="7" t="s">
        <v>179</v>
      </c>
      <c r="AC111" s="7"/>
      <c r="AD111" s="38" t="s">
        <v>193</v>
      </c>
      <c r="AE111" s="15">
        <v>40</v>
      </c>
      <c r="AF111" s="15">
        <v>48</v>
      </c>
      <c r="AG111" s="15">
        <v>10</v>
      </c>
      <c r="AH111" s="15">
        <v>26</v>
      </c>
      <c r="AI111" s="15"/>
      <c r="AJ111" s="15"/>
      <c r="AK111" s="2"/>
      <c r="AL111" s="2"/>
      <c r="AM111" s="128">
        <v>12457.95</v>
      </c>
      <c r="AN111" s="128">
        <v>12487.91</v>
      </c>
      <c r="AO111" s="128">
        <v>4638.8900000000003</v>
      </c>
      <c r="AP111" s="128">
        <v>9829.6200000000008</v>
      </c>
      <c r="AQ111" s="15"/>
      <c r="AR111" s="15"/>
      <c r="AS111" s="2"/>
      <c r="AT111" s="2"/>
      <c r="AU111" s="130">
        <f t="shared" si="27"/>
        <v>311.44875000000002</v>
      </c>
      <c r="AV111" s="130">
        <f t="shared" si="28"/>
        <v>260.16479166666664</v>
      </c>
      <c r="AW111" s="130">
        <f t="shared" si="22"/>
        <v>463.88900000000001</v>
      </c>
      <c r="AX111" s="130">
        <f t="shared" si="23"/>
        <v>378.06230769230774</v>
      </c>
      <c r="AY111" s="15"/>
      <c r="AZ111" s="15"/>
      <c r="BA111" s="2"/>
    </row>
    <row r="112" spans="1:53" x14ac:dyDescent="0.2">
      <c r="A112" s="26"/>
      <c r="B112" s="7" t="s">
        <v>183</v>
      </c>
      <c r="C112" s="7"/>
      <c r="D112" s="38" t="s">
        <v>195</v>
      </c>
      <c r="E112" s="127">
        <v>167</v>
      </c>
      <c r="F112" s="127">
        <v>4</v>
      </c>
      <c r="G112" s="127">
        <v>3</v>
      </c>
      <c r="H112" s="127">
        <v>39</v>
      </c>
      <c r="I112" s="7"/>
      <c r="J112" s="7"/>
      <c r="M112" s="121">
        <v>21979.62</v>
      </c>
      <c r="N112" s="121">
        <v>924.09</v>
      </c>
      <c r="O112" s="121">
        <v>-204</v>
      </c>
      <c r="P112" s="121">
        <v>5124.8100000000004</v>
      </c>
      <c r="Q112" s="7"/>
      <c r="R112" s="7"/>
      <c r="S112" s="2"/>
      <c r="T112" s="2"/>
      <c r="U112" s="129">
        <f t="shared" si="25"/>
        <v>131.61449101796407</v>
      </c>
      <c r="V112" s="129">
        <f t="shared" si="24"/>
        <v>231.02250000000001</v>
      </c>
      <c r="W112" s="129">
        <f t="shared" si="26"/>
        <v>-68</v>
      </c>
      <c r="X112" s="129">
        <f t="shared" si="21"/>
        <v>131.40538461538463</v>
      </c>
      <c r="Y112" s="101"/>
      <c r="Z112" s="101"/>
      <c r="AA112" s="2"/>
      <c r="AB112" s="7" t="s">
        <v>180</v>
      </c>
      <c r="AC112" s="7"/>
      <c r="AD112" s="38" t="s">
        <v>194</v>
      </c>
      <c r="AE112" s="15">
        <v>1</v>
      </c>
      <c r="AF112" s="15">
        <v>1</v>
      </c>
      <c r="AG112" s="15">
        <v>0</v>
      </c>
      <c r="AH112" s="15">
        <v>0</v>
      </c>
      <c r="AI112" s="15"/>
      <c r="AJ112" s="15"/>
      <c r="AK112" s="2"/>
      <c r="AL112" s="2"/>
      <c r="AM112" s="128">
        <v>3</v>
      </c>
      <c r="AN112" s="128">
        <v>55189.49</v>
      </c>
      <c r="AO112" s="128">
        <v>0</v>
      </c>
      <c r="AP112" s="128">
        <v>0</v>
      </c>
      <c r="AQ112" s="15"/>
      <c r="AR112" s="15"/>
      <c r="AS112" s="2"/>
      <c r="AT112" s="2"/>
      <c r="AU112" s="130">
        <f t="shared" si="27"/>
        <v>3</v>
      </c>
      <c r="AV112" s="130">
        <f t="shared" si="28"/>
        <v>55189.49</v>
      </c>
      <c r="AW112" s="130"/>
      <c r="AX112" s="130"/>
      <c r="AY112" s="15"/>
      <c r="AZ112" s="15"/>
      <c r="BA112" s="2"/>
    </row>
    <row r="113" spans="1:61" x14ac:dyDescent="0.2">
      <c r="A113" s="26"/>
      <c r="B113" s="7" t="s">
        <v>184</v>
      </c>
      <c r="C113" s="7"/>
      <c r="D113" s="38" t="s">
        <v>196</v>
      </c>
      <c r="E113" s="127">
        <v>1</v>
      </c>
      <c r="F113" s="127">
        <v>0</v>
      </c>
      <c r="G113" s="127">
        <v>0</v>
      </c>
      <c r="H113" s="127">
        <v>0</v>
      </c>
      <c r="I113" s="7"/>
      <c r="J113" s="7"/>
      <c r="M113" s="121">
        <v>84.03</v>
      </c>
      <c r="N113" s="121">
        <v>0</v>
      </c>
      <c r="O113" s="121">
        <v>0</v>
      </c>
      <c r="P113" s="121">
        <v>0</v>
      </c>
      <c r="Q113" s="7"/>
      <c r="R113" s="7"/>
      <c r="S113" s="2"/>
      <c r="T113" s="2"/>
      <c r="U113" s="129">
        <f t="shared" si="25"/>
        <v>84.03</v>
      </c>
      <c r="V113" s="129"/>
      <c r="W113" s="129"/>
      <c r="X113" s="129"/>
      <c r="Y113" s="101"/>
      <c r="Z113" s="101"/>
      <c r="AA113" s="2"/>
      <c r="AB113" s="7" t="s">
        <v>181</v>
      </c>
      <c r="AC113" s="7"/>
      <c r="AD113" s="38" t="s">
        <v>195</v>
      </c>
      <c r="AE113" s="15">
        <v>34</v>
      </c>
      <c r="AF113" s="15">
        <v>53</v>
      </c>
      <c r="AG113" s="15">
        <v>10</v>
      </c>
      <c r="AH113" s="15">
        <v>24</v>
      </c>
      <c r="AI113" s="15"/>
      <c r="AJ113" s="15"/>
      <c r="AK113" s="2"/>
      <c r="AL113" s="2"/>
      <c r="AM113" s="128">
        <v>4398.6099999999997</v>
      </c>
      <c r="AN113" s="128">
        <v>6077.06</v>
      </c>
      <c r="AO113" s="128">
        <v>1111.28</v>
      </c>
      <c r="AP113" s="128">
        <v>4035.09</v>
      </c>
      <c r="AQ113" s="15"/>
      <c r="AR113" s="15"/>
      <c r="AS113" s="2"/>
      <c r="AT113" s="2"/>
      <c r="AU113" s="130">
        <f t="shared" si="27"/>
        <v>129.37088235294118</v>
      </c>
      <c r="AV113" s="130">
        <f t="shared" si="28"/>
        <v>114.66150943396227</v>
      </c>
      <c r="AW113" s="130">
        <f t="shared" si="22"/>
        <v>111.128</v>
      </c>
      <c r="AX113" s="130">
        <f t="shared" si="23"/>
        <v>168.12875</v>
      </c>
      <c r="AY113" s="15"/>
      <c r="AZ113" s="15"/>
      <c r="BA113" s="2"/>
    </row>
    <row r="114" spans="1:61" x14ac:dyDescent="0.2">
      <c r="A114" s="26"/>
      <c r="B114" s="7" t="s">
        <v>184</v>
      </c>
      <c r="C114" s="7"/>
      <c r="D114" s="38" t="s">
        <v>197</v>
      </c>
      <c r="E114" s="127">
        <v>1</v>
      </c>
      <c r="F114" s="127">
        <v>0</v>
      </c>
      <c r="G114" s="127">
        <v>0</v>
      </c>
      <c r="H114" s="127">
        <v>1</v>
      </c>
      <c r="I114" s="7"/>
      <c r="J114" s="7"/>
      <c r="M114" s="121">
        <v>107.02</v>
      </c>
      <c r="N114" s="121">
        <v>0</v>
      </c>
      <c r="O114" s="121">
        <v>0</v>
      </c>
      <c r="P114" s="121">
        <v>30.42</v>
      </c>
      <c r="Q114" s="7"/>
      <c r="R114" s="7"/>
      <c r="S114" s="2"/>
      <c r="T114" s="2"/>
      <c r="U114" s="129">
        <f t="shared" si="25"/>
        <v>107.02</v>
      </c>
      <c r="V114" s="129"/>
      <c r="W114" s="129"/>
      <c r="X114" s="129">
        <f t="shared" si="21"/>
        <v>30.42</v>
      </c>
      <c r="Y114" s="101"/>
      <c r="Z114" s="101"/>
      <c r="AA114" s="2"/>
      <c r="AB114" s="7" t="s">
        <v>204</v>
      </c>
      <c r="AC114" s="7"/>
      <c r="AD114" s="38" t="s">
        <v>192</v>
      </c>
      <c r="AE114" s="15">
        <v>0</v>
      </c>
      <c r="AF114" s="15">
        <v>0</v>
      </c>
      <c r="AG114" s="15">
        <v>0</v>
      </c>
      <c r="AH114" s="15">
        <v>0</v>
      </c>
      <c r="AI114" s="15"/>
      <c r="AJ114" s="15"/>
      <c r="AK114" s="2"/>
      <c r="AL114" s="2"/>
      <c r="AM114" s="128">
        <v>0</v>
      </c>
      <c r="AN114" s="128">
        <v>0</v>
      </c>
      <c r="AO114" s="128">
        <v>0</v>
      </c>
      <c r="AP114" s="128">
        <v>0</v>
      </c>
      <c r="AQ114" s="15"/>
      <c r="AR114" s="15"/>
      <c r="AS114" s="2"/>
      <c r="AT114" s="2"/>
      <c r="AU114" s="130"/>
      <c r="AV114" s="130"/>
      <c r="AW114" s="130"/>
      <c r="AX114" s="130"/>
      <c r="AY114" s="15"/>
      <c r="AZ114" s="15"/>
      <c r="BA114" s="2"/>
    </row>
    <row r="115" spans="1:61" x14ac:dyDescent="0.2">
      <c r="A115" s="26"/>
      <c r="B115" s="7" t="s">
        <v>184</v>
      </c>
      <c r="C115" s="7"/>
      <c r="D115" s="38" t="s">
        <v>209</v>
      </c>
      <c r="E115" s="127">
        <v>500</v>
      </c>
      <c r="F115" s="127">
        <v>7</v>
      </c>
      <c r="G115" s="127">
        <v>3</v>
      </c>
      <c r="H115" s="127">
        <v>144</v>
      </c>
      <c r="I115" s="7"/>
      <c r="J115" s="7"/>
      <c r="M115" s="121">
        <v>66251.53</v>
      </c>
      <c r="N115" s="121">
        <v>568.09</v>
      </c>
      <c r="O115" s="121">
        <v>183.4</v>
      </c>
      <c r="P115" s="121">
        <v>28315.14</v>
      </c>
      <c r="Q115" s="7"/>
      <c r="R115" s="7"/>
      <c r="S115" s="2"/>
      <c r="T115" s="2"/>
      <c r="U115" s="129">
        <f t="shared" si="25"/>
        <v>132.50306</v>
      </c>
      <c r="V115" s="129">
        <f t="shared" si="24"/>
        <v>81.155714285714296</v>
      </c>
      <c r="W115" s="129">
        <f t="shared" si="26"/>
        <v>61.133333333333333</v>
      </c>
      <c r="X115" s="129">
        <f t="shared" si="21"/>
        <v>196.63291666666666</v>
      </c>
      <c r="Y115" s="101"/>
      <c r="Z115" s="101"/>
      <c r="AA115" s="2"/>
      <c r="AB115" s="7" t="s">
        <v>204</v>
      </c>
      <c r="AC115" s="7"/>
      <c r="AD115" s="38" t="s">
        <v>206</v>
      </c>
      <c r="AE115" s="15">
        <v>1</v>
      </c>
      <c r="AF115" s="15">
        <v>1</v>
      </c>
      <c r="AG115" s="15">
        <v>1</v>
      </c>
      <c r="AH115" s="15">
        <v>1</v>
      </c>
      <c r="AI115" s="15"/>
      <c r="AJ115" s="15"/>
      <c r="AK115" s="2"/>
      <c r="AL115" s="2"/>
      <c r="AM115" s="128">
        <v>300.07</v>
      </c>
      <c r="AN115" s="128">
        <v>297.83</v>
      </c>
      <c r="AO115" s="128">
        <v>295.62</v>
      </c>
      <c r="AP115" s="128">
        <v>11918.04</v>
      </c>
      <c r="AQ115" s="15"/>
      <c r="AR115" s="15"/>
      <c r="AS115" s="2"/>
      <c r="AT115" s="2"/>
      <c r="AU115" s="130">
        <f t="shared" si="27"/>
        <v>300.07</v>
      </c>
      <c r="AV115" s="130">
        <f t="shared" si="28"/>
        <v>297.83</v>
      </c>
      <c r="AW115" s="130">
        <f t="shared" si="22"/>
        <v>295.62</v>
      </c>
      <c r="AX115" s="130">
        <f t="shared" si="23"/>
        <v>11918.04</v>
      </c>
      <c r="AY115" s="15"/>
      <c r="AZ115" s="15"/>
      <c r="BA115" s="2"/>
    </row>
    <row r="116" spans="1:61" x14ac:dyDescent="0.2">
      <c r="A116" s="26"/>
      <c r="B116" s="7" t="s">
        <v>185</v>
      </c>
      <c r="C116" s="7"/>
      <c r="D116" s="38" t="s">
        <v>190</v>
      </c>
      <c r="E116" s="127">
        <v>0</v>
      </c>
      <c r="F116" s="127">
        <v>0</v>
      </c>
      <c r="G116" s="127">
        <v>0</v>
      </c>
      <c r="H116" s="127">
        <v>0</v>
      </c>
      <c r="I116" s="7"/>
      <c r="J116" s="7"/>
      <c r="M116" s="121">
        <v>0</v>
      </c>
      <c r="N116" s="121">
        <v>0</v>
      </c>
      <c r="O116" s="121">
        <v>0</v>
      </c>
      <c r="P116" s="121">
        <v>0</v>
      </c>
      <c r="Q116" s="7"/>
      <c r="R116" s="7"/>
      <c r="S116" s="2"/>
      <c r="T116" s="2"/>
      <c r="U116" s="129"/>
      <c r="V116" s="129"/>
      <c r="W116" s="129"/>
      <c r="X116" s="129"/>
      <c r="Y116" s="101"/>
      <c r="Z116" s="101"/>
      <c r="AA116" s="2"/>
      <c r="AB116" s="7" t="s">
        <v>182</v>
      </c>
      <c r="AC116" s="7"/>
      <c r="AD116" s="38" t="s">
        <v>169</v>
      </c>
      <c r="AE116" s="15">
        <v>0</v>
      </c>
      <c r="AF116" s="15">
        <v>0</v>
      </c>
      <c r="AG116" s="15">
        <v>0</v>
      </c>
      <c r="AH116" s="15">
        <v>0</v>
      </c>
      <c r="AI116" s="15"/>
      <c r="AJ116" s="15"/>
      <c r="AK116" s="2"/>
      <c r="AL116" s="2"/>
      <c r="AM116" s="128">
        <v>0</v>
      </c>
      <c r="AN116" s="128">
        <v>0</v>
      </c>
      <c r="AO116" s="128">
        <v>0</v>
      </c>
      <c r="AP116" s="128">
        <v>0</v>
      </c>
      <c r="AQ116" s="15"/>
      <c r="AR116" s="15"/>
      <c r="AS116" s="2"/>
      <c r="AT116" s="2"/>
      <c r="AU116" s="130"/>
      <c r="AV116" s="130"/>
      <c r="AW116" s="130"/>
      <c r="AX116" s="130"/>
      <c r="AY116" s="15"/>
      <c r="AZ116" s="15"/>
      <c r="BA116" s="2"/>
    </row>
    <row r="117" spans="1:61" x14ac:dyDescent="0.2">
      <c r="A117" s="26"/>
      <c r="B117" s="7" t="s">
        <v>185</v>
      </c>
      <c r="C117" s="7"/>
      <c r="D117" s="38" t="s">
        <v>198</v>
      </c>
      <c r="E117" s="127">
        <v>0</v>
      </c>
      <c r="F117" s="127">
        <v>0</v>
      </c>
      <c r="G117" s="127">
        <v>0</v>
      </c>
      <c r="H117" s="127">
        <v>0</v>
      </c>
      <c r="I117" s="7"/>
      <c r="J117" s="7"/>
      <c r="M117" s="121">
        <v>0</v>
      </c>
      <c r="N117" s="121">
        <v>0</v>
      </c>
      <c r="O117" s="121">
        <v>0</v>
      </c>
      <c r="P117" s="121">
        <v>0</v>
      </c>
      <c r="Q117" s="7"/>
      <c r="R117" s="7"/>
      <c r="S117" s="2"/>
      <c r="T117" s="2"/>
      <c r="U117" s="129"/>
      <c r="V117" s="129"/>
      <c r="W117" s="129"/>
      <c r="X117" s="129"/>
      <c r="Y117" s="101"/>
      <c r="Z117" s="101"/>
      <c r="AA117" s="2"/>
      <c r="AB117" s="7" t="s">
        <v>182</v>
      </c>
      <c r="AC117" s="7"/>
      <c r="AD117" s="38" t="s">
        <v>196</v>
      </c>
      <c r="AE117" s="15">
        <v>2</v>
      </c>
      <c r="AF117" s="15">
        <v>7</v>
      </c>
      <c r="AG117" s="15">
        <v>6</v>
      </c>
      <c r="AH117" s="15">
        <v>4</v>
      </c>
      <c r="AI117" s="15"/>
      <c r="AJ117" s="15"/>
      <c r="AK117" s="2"/>
      <c r="AL117" s="2"/>
      <c r="AM117" s="128">
        <v>470.45</v>
      </c>
      <c r="AN117" s="128">
        <v>777.44</v>
      </c>
      <c r="AO117" s="128">
        <v>873.38</v>
      </c>
      <c r="AP117" s="128">
        <v>785.88</v>
      </c>
      <c r="AQ117" s="15"/>
      <c r="AR117" s="15"/>
      <c r="AS117" s="2"/>
      <c r="AT117" s="2"/>
      <c r="AU117" s="130">
        <f t="shared" si="27"/>
        <v>235.22499999999999</v>
      </c>
      <c r="AV117" s="130">
        <f t="shared" si="28"/>
        <v>111.06285714285715</v>
      </c>
      <c r="AW117" s="130">
        <f t="shared" si="22"/>
        <v>145.56333333333333</v>
      </c>
      <c r="AX117" s="130">
        <f t="shared" si="23"/>
        <v>196.47</v>
      </c>
      <c r="AY117" s="15"/>
      <c r="AZ117" s="15"/>
      <c r="BA117" s="2"/>
    </row>
    <row r="118" spans="1:61" x14ac:dyDescent="0.2">
      <c r="A118" s="26"/>
      <c r="B118" s="7" t="s">
        <v>185</v>
      </c>
      <c r="C118" s="7"/>
      <c r="D118" s="38" t="s">
        <v>169</v>
      </c>
      <c r="E118" s="127">
        <v>6</v>
      </c>
      <c r="F118" s="127">
        <v>30</v>
      </c>
      <c r="G118" s="127">
        <v>356</v>
      </c>
      <c r="H118" s="127">
        <v>105</v>
      </c>
      <c r="I118" s="7"/>
      <c r="J118" s="7"/>
      <c r="M118" s="121">
        <v>270.92</v>
      </c>
      <c r="N118" s="121">
        <v>3172.42</v>
      </c>
      <c r="O118" s="121">
        <v>41379.08</v>
      </c>
      <c r="P118" s="121">
        <v>18094.09</v>
      </c>
      <c r="Q118" s="7"/>
      <c r="R118" s="7"/>
      <c r="S118" s="2"/>
      <c r="T118" s="2"/>
      <c r="U118" s="129">
        <f t="shared" si="25"/>
        <v>45.153333333333336</v>
      </c>
      <c r="V118" s="129">
        <f t="shared" si="24"/>
        <v>105.74733333333333</v>
      </c>
      <c r="W118" s="129">
        <f t="shared" si="26"/>
        <v>116.23337078651686</v>
      </c>
      <c r="X118" s="129">
        <f t="shared" si="21"/>
        <v>172.32466666666667</v>
      </c>
      <c r="Y118" s="101"/>
      <c r="Z118" s="101"/>
      <c r="AA118" s="2"/>
      <c r="AB118" s="7" t="s">
        <v>183</v>
      </c>
      <c r="AC118" s="7"/>
      <c r="AD118" s="38" t="s">
        <v>197</v>
      </c>
      <c r="AE118" s="15">
        <v>1</v>
      </c>
      <c r="AF118" s="15">
        <v>7</v>
      </c>
      <c r="AG118" s="15">
        <v>1</v>
      </c>
      <c r="AH118" s="15">
        <v>1</v>
      </c>
      <c r="AI118" s="15"/>
      <c r="AJ118" s="15"/>
      <c r="AK118" s="2"/>
      <c r="AL118" s="2"/>
      <c r="AM118" s="128">
        <v>496.88</v>
      </c>
      <c r="AN118" s="128">
        <v>331.66</v>
      </c>
      <c r="AO118" s="128">
        <v>14.84</v>
      </c>
      <c r="AP118" s="128">
        <v>217.72</v>
      </c>
      <c r="AQ118" s="15"/>
      <c r="AR118" s="15"/>
      <c r="AS118" s="2"/>
      <c r="AT118" s="2"/>
      <c r="AU118" s="130">
        <f t="shared" si="27"/>
        <v>496.88</v>
      </c>
      <c r="AV118" s="130">
        <f t="shared" si="28"/>
        <v>47.38</v>
      </c>
      <c r="AW118" s="130">
        <f t="shared" si="22"/>
        <v>14.84</v>
      </c>
      <c r="AX118" s="130">
        <f t="shared" si="23"/>
        <v>217.72</v>
      </c>
      <c r="AY118" s="15"/>
      <c r="AZ118" s="15"/>
      <c r="BA118" s="2"/>
    </row>
    <row r="119" spans="1:61" x14ac:dyDescent="0.2">
      <c r="A119" s="26"/>
      <c r="B119" s="7" t="s">
        <v>185</v>
      </c>
      <c r="C119" s="7"/>
      <c r="D119" s="38" t="s">
        <v>199</v>
      </c>
      <c r="E119" s="127">
        <v>0</v>
      </c>
      <c r="F119" s="127">
        <v>0</v>
      </c>
      <c r="G119" s="127">
        <v>0</v>
      </c>
      <c r="H119" s="127">
        <v>0</v>
      </c>
      <c r="I119" s="7"/>
      <c r="J119" s="7"/>
      <c r="M119" s="121">
        <v>0</v>
      </c>
      <c r="N119" s="121">
        <v>0</v>
      </c>
      <c r="O119" s="121">
        <v>0</v>
      </c>
      <c r="P119" s="121">
        <v>0</v>
      </c>
      <c r="Q119" s="7"/>
      <c r="R119" s="7"/>
      <c r="S119" s="2"/>
      <c r="T119" s="2"/>
      <c r="U119" s="129"/>
      <c r="V119" s="129"/>
      <c r="W119" s="129"/>
      <c r="X119" s="129"/>
      <c r="Y119" s="101"/>
      <c r="Z119" s="101"/>
      <c r="AA119" s="2"/>
      <c r="AB119" s="7" t="s">
        <v>184</v>
      </c>
      <c r="AC119" s="7"/>
      <c r="AD119" s="38" t="s">
        <v>198</v>
      </c>
      <c r="AE119" s="15">
        <v>27</v>
      </c>
      <c r="AF119" s="15">
        <v>43</v>
      </c>
      <c r="AG119" s="15">
        <v>10</v>
      </c>
      <c r="AH119" s="15">
        <v>12</v>
      </c>
      <c r="AI119" s="15"/>
      <c r="AJ119" s="15"/>
      <c r="AK119" s="2"/>
      <c r="AL119" s="2"/>
      <c r="AM119" s="128">
        <v>10456.52</v>
      </c>
      <c r="AN119" s="128">
        <v>6889.04</v>
      </c>
      <c r="AO119" s="128">
        <v>981.31</v>
      </c>
      <c r="AP119" s="128">
        <v>6104.03</v>
      </c>
      <c r="AQ119" s="15"/>
      <c r="AR119" s="15"/>
      <c r="AS119" s="2"/>
      <c r="AT119" s="2"/>
      <c r="AU119" s="130">
        <f t="shared" si="27"/>
        <v>387.27851851851852</v>
      </c>
      <c r="AV119" s="130">
        <f t="shared" si="28"/>
        <v>160.21023255813952</v>
      </c>
      <c r="AW119" s="130">
        <f t="shared" si="22"/>
        <v>98.131</v>
      </c>
      <c r="AX119" s="130">
        <f t="shared" si="23"/>
        <v>508.66916666666663</v>
      </c>
      <c r="AY119" s="15"/>
      <c r="AZ119" s="15"/>
      <c r="BA119" s="2"/>
    </row>
    <row r="120" spans="1:61" x14ac:dyDescent="0.2">
      <c r="A120" s="26"/>
      <c r="B120" s="7" t="s">
        <v>186</v>
      </c>
      <c r="C120" s="7"/>
      <c r="D120" s="38" t="s">
        <v>171</v>
      </c>
      <c r="E120" s="127">
        <v>0</v>
      </c>
      <c r="F120" s="127">
        <v>0</v>
      </c>
      <c r="G120" s="127">
        <v>1</v>
      </c>
      <c r="H120" s="127">
        <v>0</v>
      </c>
      <c r="I120" s="7"/>
      <c r="J120" s="7"/>
      <c r="M120" s="121">
        <v>0</v>
      </c>
      <c r="N120" s="121">
        <v>0</v>
      </c>
      <c r="O120" s="121">
        <v>65.64</v>
      </c>
      <c r="P120" s="121">
        <v>0</v>
      </c>
      <c r="Q120" s="7"/>
      <c r="R120" s="7"/>
      <c r="S120" s="2"/>
      <c r="T120" s="2"/>
      <c r="U120" s="129"/>
      <c r="V120" s="129"/>
      <c r="W120" s="129">
        <f t="shared" si="26"/>
        <v>65.64</v>
      </c>
      <c r="X120" s="129"/>
      <c r="Y120" s="101"/>
      <c r="Z120" s="101"/>
      <c r="AA120" s="2"/>
      <c r="AB120" s="7" t="s">
        <v>185</v>
      </c>
      <c r="AC120" s="7"/>
      <c r="AD120" s="38" t="s">
        <v>171</v>
      </c>
      <c r="AE120" s="15">
        <v>52</v>
      </c>
      <c r="AF120" s="15">
        <v>12</v>
      </c>
      <c r="AG120" s="15">
        <v>8</v>
      </c>
      <c r="AH120" s="15">
        <v>10</v>
      </c>
      <c r="AI120" s="15"/>
      <c r="AJ120" s="15"/>
      <c r="AK120" s="2"/>
      <c r="AL120" s="2"/>
      <c r="AM120" s="128">
        <v>8630.57</v>
      </c>
      <c r="AN120" s="128">
        <v>247.91</v>
      </c>
      <c r="AO120" s="128">
        <v>117.89</v>
      </c>
      <c r="AP120" s="128">
        <v>1889.53</v>
      </c>
      <c r="AQ120" s="15"/>
      <c r="AR120" s="15"/>
      <c r="AS120" s="2"/>
      <c r="AT120" s="2"/>
      <c r="AU120" s="130">
        <f t="shared" si="27"/>
        <v>165.9725</v>
      </c>
      <c r="AV120" s="130">
        <f t="shared" si="28"/>
        <v>20.659166666666668</v>
      </c>
      <c r="AW120" s="130">
        <f t="shared" si="22"/>
        <v>14.73625</v>
      </c>
      <c r="AX120" s="130">
        <f t="shared" si="23"/>
        <v>188.953</v>
      </c>
      <c r="AY120" s="15"/>
      <c r="AZ120" s="15"/>
      <c r="BA120" s="2"/>
    </row>
    <row r="121" spans="1:61" ht="13.5" thickBot="1" x14ac:dyDescent="0.25">
      <c r="A121" s="26"/>
      <c r="B121" s="7" t="s">
        <v>186</v>
      </c>
      <c r="C121" s="7"/>
      <c r="D121" s="38" t="s">
        <v>200</v>
      </c>
      <c r="E121" s="127">
        <v>22</v>
      </c>
      <c r="F121" s="127">
        <v>467</v>
      </c>
      <c r="G121" s="127">
        <v>179</v>
      </c>
      <c r="H121" s="127">
        <v>197</v>
      </c>
      <c r="I121" s="7"/>
      <c r="J121" s="7"/>
      <c r="M121" s="144">
        <v>2144.37</v>
      </c>
      <c r="N121" s="317">
        <v>47815.360000000001</v>
      </c>
      <c r="O121" s="121">
        <v>20579.759999999998</v>
      </c>
      <c r="P121" s="121">
        <v>32943.89</v>
      </c>
      <c r="Q121" s="7"/>
      <c r="R121" s="7"/>
      <c r="S121" s="2"/>
      <c r="T121" s="2"/>
      <c r="U121" s="129">
        <f t="shared" si="25"/>
        <v>97.471363636363634</v>
      </c>
      <c r="V121" s="129">
        <f t="shared" si="24"/>
        <v>102.3883511777302</v>
      </c>
      <c r="W121" s="129">
        <f t="shared" si="26"/>
        <v>114.97072625698323</v>
      </c>
      <c r="X121" s="129">
        <f t="shared" si="21"/>
        <v>167.22786802030456</v>
      </c>
      <c r="Y121" s="101"/>
      <c r="Z121" s="101"/>
      <c r="AA121" s="2"/>
      <c r="AB121" s="55" t="s">
        <v>186</v>
      </c>
      <c r="AC121" s="55"/>
      <c r="AD121" s="48" t="s">
        <v>170</v>
      </c>
      <c r="AE121" s="15">
        <v>0</v>
      </c>
      <c r="AF121" s="15">
        <v>0</v>
      </c>
      <c r="AG121" s="15">
        <v>1</v>
      </c>
      <c r="AH121" s="15">
        <v>0</v>
      </c>
      <c r="AI121" s="15"/>
      <c r="AJ121" s="15"/>
      <c r="AK121" s="2"/>
      <c r="AL121" s="2"/>
      <c r="AM121" s="128">
        <v>0</v>
      </c>
      <c r="AN121" s="128">
        <v>0</v>
      </c>
      <c r="AO121" s="128">
        <v>0.84</v>
      </c>
      <c r="AP121" s="128">
        <v>0</v>
      </c>
      <c r="AQ121" s="15"/>
      <c r="AR121" s="15"/>
      <c r="AS121" s="2"/>
      <c r="AT121" s="2"/>
      <c r="AU121" s="130"/>
      <c r="AV121" s="130"/>
      <c r="AW121" s="130">
        <f t="shared" si="22"/>
        <v>0.84</v>
      </c>
      <c r="AX121" s="130"/>
      <c r="AY121" s="15"/>
      <c r="AZ121" s="15"/>
      <c r="BA121" s="2"/>
    </row>
    <row r="122" spans="1:61" x14ac:dyDescent="0.2">
      <c r="A122" s="26"/>
      <c r="B122" s="7"/>
      <c r="C122" s="7"/>
      <c r="D122" s="38" t="s">
        <v>170</v>
      </c>
      <c r="E122" s="127"/>
      <c r="F122" s="127"/>
      <c r="G122" s="127"/>
      <c r="H122" s="127"/>
      <c r="I122" s="7"/>
      <c r="J122" s="7"/>
      <c r="M122" s="144"/>
      <c r="N122" s="317"/>
      <c r="O122" s="121"/>
      <c r="P122" s="121"/>
      <c r="Q122" s="7"/>
      <c r="R122" s="7"/>
      <c r="S122" s="2"/>
      <c r="T122" s="2"/>
      <c r="U122" s="129"/>
      <c r="V122" s="129"/>
      <c r="W122" s="129"/>
      <c r="X122" s="129"/>
      <c r="Y122" s="101"/>
      <c r="Z122" s="101"/>
      <c r="AA122" s="2"/>
      <c r="AB122" s="55" t="s">
        <v>186</v>
      </c>
      <c r="AC122" s="55"/>
      <c r="AD122" s="48" t="s">
        <v>201</v>
      </c>
      <c r="AE122" s="15">
        <v>36</v>
      </c>
      <c r="AF122" s="15">
        <v>27</v>
      </c>
      <c r="AG122" s="15">
        <v>33</v>
      </c>
      <c r="AH122" s="15">
        <v>37</v>
      </c>
      <c r="AI122" s="15"/>
      <c r="AJ122" s="15"/>
      <c r="AK122" s="2"/>
      <c r="AL122" s="2"/>
      <c r="AM122" s="128">
        <v>8569.56</v>
      </c>
      <c r="AN122" s="128">
        <v>-2350.0100000000002</v>
      </c>
      <c r="AO122" s="128">
        <v>14109.4</v>
      </c>
      <c r="AP122" s="128">
        <v>22871.02</v>
      </c>
      <c r="AQ122" s="15"/>
      <c r="AR122" s="15"/>
      <c r="AS122" s="2"/>
      <c r="AT122" s="2"/>
      <c r="AU122" s="130">
        <f t="shared" si="27"/>
        <v>238.04333333333332</v>
      </c>
      <c r="AV122" s="130">
        <f t="shared" si="28"/>
        <v>-87.037407407407414</v>
      </c>
      <c r="AW122" s="130">
        <f t="shared" si="22"/>
        <v>427.55757575757576</v>
      </c>
      <c r="AX122" s="130">
        <f t="shared" si="23"/>
        <v>618.13567567567566</v>
      </c>
      <c r="AY122" s="15"/>
      <c r="AZ122" s="15"/>
      <c r="BA122" s="2"/>
    </row>
    <row r="123" spans="1:61" ht="13.5" thickBot="1" x14ac:dyDescent="0.25">
      <c r="B123" s="7"/>
      <c r="C123" s="7"/>
      <c r="D123" s="38" t="s">
        <v>201</v>
      </c>
      <c r="E123" s="7"/>
      <c r="F123" s="7"/>
      <c r="G123" s="7"/>
      <c r="H123" s="7"/>
      <c r="I123" s="7"/>
      <c r="J123" s="7"/>
      <c r="M123" s="55"/>
      <c r="N123" s="78"/>
      <c r="O123" s="7"/>
      <c r="P123" s="7"/>
      <c r="Q123" s="7"/>
      <c r="R123" s="7"/>
      <c r="S123" s="2"/>
      <c r="T123" s="2"/>
      <c r="U123" s="129"/>
      <c r="V123" s="129"/>
      <c r="W123" s="129"/>
      <c r="X123" s="129"/>
      <c r="Y123" s="101"/>
      <c r="Z123" s="101"/>
      <c r="AA123" s="2"/>
      <c r="AB123" s="55" t="s">
        <v>186</v>
      </c>
      <c r="AC123" s="55"/>
      <c r="AD123" s="48" t="s">
        <v>190</v>
      </c>
      <c r="AE123" s="15">
        <v>0</v>
      </c>
      <c r="AF123" s="15">
        <v>0</v>
      </c>
      <c r="AG123" s="15">
        <v>0</v>
      </c>
      <c r="AH123" s="15">
        <v>0</v>
      </c>
      <c r="AI123" s="15"/>
      <c r="AJ123" s="15"/>
      <c r="AK123" s="2"/>
      <c r="AL123" s="2"/>
      <c r="AM123" s="128">
        <v>0</v>
      </c>
      <c r="AN123" s="128">
        <v>0</v>
      </c>
      <c r="AO123" s="128">
        <v>0</v>
      </c>
      <c r="AP123" s="128">
        <v>0</v>
      </c>
      <c r="AQ123" s="15"/>
      <c r="AR123" s="15"/>
      <c r="AS123" s="2"/>
      <c r="AT123" s="2"/>
      <c r="AU123" s="130"/>
      <c r="AV123" s="130"/>
      <c r="AW123" s="130"/>
      <c r="AX123" s="130"/>
      <c r="AY123" s="15"/>
      <c r="AZ123" s="15"/>
      <c r="BA123" s="2"/>
    </row>
    <row r="124" spans="1:61" ht="13.5" thickBot="1" x14ac:dyDescent="0.25">
      <c r="B124" s="56" t="s">
        <v>129</v>
      </c>
      <c r="C124" s="61"/>
      <c r="D124" s="67"/>
      <c r="E124" s="131">
        <f>SUM(E102:E123)</f>
        <v>2929</v>
      </c>
      <c r="F124" s="131">
        <f>SUM(F102:F123)</f>
        <v>702</v>
      </c>
      <c r="G124" s="131">
        <f>SUM(G102:G123)</f>
        <v>581</v>
      </c>
      <c r="H124" s="131">
        <f>SUM(H102:H123)</f>
        <v>1078</v>
      </c>
      <c r="I124" s="57"/>
      <c r="J124" s="58"/>
      <c r="L124" s="81" t="s">
        <v>130</v>
      </c>
      <c r="M124" s="132">
        <f>SUM(M92:M123)</f>
        <v>466877.87000000005</v>
      </c>
      <c r="N124" s="132">
        <f>SUM(N92:N123)</f>
        <v>216894.78000000003</v>
      </c>
      <c r="O124" s="132">
        <f>SUM(O92:O123)</f>
        <v>147770.4</v>
      </c>
      <c r="P124" s="132">
        <f>SUM(P92:P123)</f>
        <v>292117.91000000003</v>
      </c>
      <c r="Q124" s="57"/>
      <c r="R124" s="58"/>
      <c r="S124" s="2"/>
      <c r="T124" s="81" t="s">
        <v>155</v>
      </c>
      <c r="U124" s="133">
        <f>AVERAGE(U91:U123)</f>
        <v>141.77606397492318</v>
      </c>
      <c r="V124" s="133">
        <f>AVERAGE(V92:V123)</f>
        <v>117.56185735715613</v>
      </c>
      <c r="W124" s="133">
        <f>AVERAGE(W92:W123)</f>
        <v>54.341471473698917</v>
      </c>
      <c r="X124" s="133" t="e">
        <f>AVERAGE(X92:X123)</f>
        <v>#DIV/0!</v>
      </c>
      <c r="Y124" s="103"/>
      <c r="Z124" s="110"/>
      <c r="AA124" s="2"/>
      <c r="AB124" s="56" t="s">
        <v>129</v>
      </c>
      <c r="AC124" s="61"/>
      <c r="AD124" s="67"/>
      <c r="AE124" s="64">
        <f>SUM(AE92:AE123)</f>
        <v>423</v>
      </c>
      <c r="AF124" s="64">
        <f>SUM(AF92:AF123)</f>
        <v>283</v>
      </c>
      <c r="AG124" s="64">
        <f>SUM(AG92:AG123)</f>
        <v>165</v>
      </c>
      <c r="AH124" s="64">
        <f>SUM(AH92:AH123)</f>
        <v>205</v>
      </c>
      <c r="AI124" s="65"/>
      <c r="AJ124" s="66"/>
      <c r="AK124" s="2"/>
      <c r="AL124" s="81" t="s">
        <v>130</v>
      </c>
      <c r="AM124" s="134">
        <f>SUM(AM92:AM123)</f>
        <v>130896.44000000003</v>
      </c>
      <c r="AN124" s="134">
        <f>SUM(AN92:AN123)</f>
        <v>121353.66000000002</v>
      </c>
      <c r="AO124" s="134">
        <f>SUM(AO92:AO123)</f>
        <v>38112.959999999999</v>
      </c>
      <c r="AP124" s="134">
        <f>SUM(AP92:AP123)</f>
        <v>93554.010000000009</v>
      </c>
      <c r="AQ124" s="65"/>
      <c r="AR124" s="66"/>
      <c r="AS124" s="2"/>
      <c r="AT124" s="81" t="s">
        <v>155</v>
      </c>
      <c r="AU124" s="134">
        <f>AVERAGE(AU90:AU121)</f>
        <v>281.39975867488494</v>
      </c>
      <c r="AV124" s="134">
        <f>AVERAGE(AV90:AV121)</f>
        <v>3356.3070661011793</v>
      </c>
      <c r="AW124" s="134">
        <f>AVERAGE(AW90:AW121)</f>
        <v>189.27420650183154</v>
      </c>
      <c r="AX124" s="134">
        <f>AVERAGE(AX90:AX121)</f>
        <v>1078.7837879739118</v>
      </c>
      <c r="AY124" s="65"/>
      <c r="AZ124" s="66"/>
      <c r="BA124" s="2"/>
    </row>
    <row r="125" spans="1:61" s="2" customFormat="1" x14ac:dyDescent="0.2">
      <c r="U125" s="4"/>
      <c r="V125" s="4"/>
      <c r="W125" s="4"/>
      <c r="X125" s="4"/>
      <c r="Y125" s="4"/>
      <c r="Z125" s="4"/>
    </row>
    <row r="126" spans="1:61" hidden="1" x14ac:dyDescent="0.2">
      <c r="AZ126" s="2"/>
      <c r="BA126" s="2"/>
      <c r="BI126" s="2"/>
    </row>
    <row r="127" spans="1:61" x14ac:dyDescent="0.2"/>
    <row r="128" spans="1:61"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sheetData>
  <mergeCells count="20">
    <mergeCell ref="U16:Z16"/>
    <mergeCell ref="A2:E3"/>
    <mergeCell ref="E16:J16"/>
    <mergeCell ref="H2:O3"/>
    <mergeCell ref="E53:J53"/>
    <mergeCell ref="M16:R16"/>
    <mergeCell ref="E89:J89"/>
    <mergeCell ref="AE53:AJ53"/>
    <mergeCell ref="AE89:AJ89"/>
    <mergeCell ref="M53:R53"/>
    <mergeCell ref="M89:R89"/>
    <mergeCell ref="U53:Z53"/>
    <mergeCell ref="U89:Z89"/>
    <mergeCell ref="AE16:AJ16"/>
    <mergeCell ref="AM16:AR16"/>
    <mergeCell ref="AM53:AR53"/>
    <mergeCell ref="AM89:AR89"/>
    <mergeCell ref="AU16:AZ16"/>
    <mergeCell ref="AU53:AZ53"/>
    <mergeCell ref="AU89:AZ89"/>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FB361"/>
  <sheetViews>
    <sheetView zoomScale="80" zoomScaleNormal="80" zoomScaleSheetLayoutView="40" zoomScalePageLayoutView="55" workbookViewId="0">
      <pane xSplit="1" ySplit="10" topLeftCell="B11" activePane="bottomRight" state="frozen"/>
      <selection pane="topRight" activeCell="B1" sqref="B1"/>
      <selection pane="bottomLeft" activeCell="A11" sqref="A11"/>
      <selection pane="bottomRight" activeCell="E171" sqref="E171"/>
    </sheetView>
  </sheetViews>
  <sheetFormatPr defaultColWidth="0" defaultRowHeight="15" zeroHeight="1" x14ac:dyDescent="0.25"/>
  <cols>
    <col min="1" max="1" width="23.85546875" style="2" customWidth="1"/>
    <col min="2" max="2" width="18.85546875" style="3" customWidth="1"/>
    <col min="3" max="3" width="20.42578125" style="3" customWidth="1"/>
    <col min="4" max="5" width="18.85546875" style="3" customWidth="1"/>
    <col min="6" max="10" width="20.85546875" style="3" customWidth="1"/>
    <col min="11" max="11" width="2.5703125" style="2" customWidth="1"/>
    <col min="12" max="12" width="20.85546875" style="29" customWidth="1"/>
    <col min="13" max="20" width="20.85546875" style="3" customWidth="1"/>
    <col min="21" max="21" width="2.5703125" style="2" customWidth="1"/>
    <col min="22" max="22" width="20.85546875" style="29" customWidth="1"/>
    <col min="23" max="27" width="20.85546875" style="3" customWidth="1"/>
    <col min="28" max="30" width="20.85546875" style="112" customWidth="1"/>
    <col min="31" max="31" width="8.85546875" style="2" customWidth="1"/>
    <col min="34" max="36" width="0" style="3" hidden="1" customWidth="1"/>
    <col min="37" max="16382" width="8.85546875" style="3" hidden="1"/>
    <col min="16383" max="16384" width="8.85546875" hidden="1"/>
  </cols>
  <sheetData>
    <row r="1" spans="1:31" ht="15.75" thickBot="1" x14ac:dyDescent="0.3">
      <c r="A1" s="31" t="s">
        <v>35</v>
      </c>
      <c r="B1" s="2"/>
      <c r="C1" s="2"/>
      <c r="D1" s="2"/>
      <c r="E1" s="2"/>
      <c r="F1" s="2"/>
      <c r="G1" s="8"/>
      <c r="H1" s="2"/>
      <c r="I1" s="2"/>
      <c r="J1" s="2"/>
      <c r="L1" s="31" t="s">
        <v>37</v>
      </c>
      <c r="M1" s="8"/>
      <c r="N1" s="8"/>
      <c r="O1" s="2"/>
      <c r="P1" s="2"/>
      <c r="Q1" s="2"/>
      <c r="R1" s="2"/>
      <c r="S1" s="2"/>
      <c r="T1" s="2"/>
      <c r="V1" s="31" t="s">
        <v>39</v>
      </c>
      <c r="W1" s="2"/>
      <c r="X1" s="2"/>
      <c r="Y1" s="2"/>
      <c r="Z1" s="2"/>
      <c r="AA1" s="2"/>
    </row>
    <row r="2" spans="1:31" ht="78" customHeight="1" thickBot="1" x14ac:dyDescent="0.3">
      <c r="A2" s="393" t="s">
        <v>36</v>
      </c>
      <c r="B2" s="394"/>
      <c r="C2" s="394"/>
      <c r="D2" s="395"/>
      <c r="E2" s="68"/>
      <c r="F2" s="68"/>
      <c r="G2" s="68"/>
      <c r="H2" s="68"/>
      <c r="I2" s="2"/>
      <c r="J2" s="2"/>
      <c r="L2" s="396" t="s">
        <v>38</v>
      </c>
      <c r="M2" s="397"/>
      <c r="N2" s="398"/>
      <c r="O2" s="10"/>
      <c r="P2" s="10"/>
      <c r="Q2" s="10"/>
      <c r="R2" s="2"/>
      <c r="S2" s="2"/>
      <c r="T2" s="2"/>
      <c r="V2" s="396" t="s">
        <v>40</v>
      </c>
      <c r="W2" s="397"/>
      <c r="X2" s="397"/>
      <c r="Y2" s="398"/>
      <c r="Z2" s="10"/>
      <c r="AA2" s="10"/>
      <c r="AB2" s="113"/>
    </row>
    <row r="3" spans="1:31" x14ac:dyDescent="0.25">
      <c r="A3" s="90"/>
      <c r="B3" s="90"/>
      <c r="C3" s="90"/>
      <c r="D3" s="90"/>
      <c r="E3" s="68"/>
      <c r="F3" s="68"/>
      <c r="G3" s="68"/>
      <c r="H3" s="68"/>
      <c r="I3" s="2"/>
      <c r="J3" s="2"/>
      <c r="L3" s="91"/>
      <c r="M3" s="34"/>
      <c r="N3" s="34"/>
      <c r="O3" s="10"/>
      <c r="P3" s="10"/>
      <c r="Q3" s="10"/>
      <c r="R3" s="2"/>
      <c r="S3" s="2"/>
      <c r="T3" s="2"/>
      <c r="V3" s="91"/>
      <c r="W3" s="34"/>
      <c r="X3" s="34"/>
      <c r="Y3" s="34"/>
      <c r="Z3" s="10"/>
      <c r="AA3" s="10"/>
      <c r="AB3" s="113"/>
    </row>
    <row r="4" spans="1:31" x14ac:dyDescent="0.25">
      <c r="A4" s="4" t="s">
        <v>151</v>
      </c>
      <c r="B4" s="33"/>
      <c r="C4" s="33"/>
      <c r="D4" s="33"/>
      <c r="E4" s="33"/>
      <c r="F4" s="4"/>
      <c r="G4" s="4"/>
      <c r="H4" s="4"/>
      <c r="I4" s="2"/>
      <c r="J4" s="2"/>
      <c r="L4" s="21" t="s">
        <v>137</v>
      </c>
      <c r="M4" s="2"/>
      <c r="N4" s="2"/>
      <c r="O4" s="2"/>
      <c r="P4" s="2"/>
      <c r="Q4" s="2"/>
      <c r="R4" s="2"/>
      <c r="S4" s="2"/>
      <c r="T4" s="2"/>
      <c r="V4" s="21" t="s">
        <v>137</v>
      </c>
      <c r="W4" s="2"/>
      <c r="X4" s="2"/>
      <c r="Y4" s="2"/>
      <c r="Z4" s="2"/>
      <c r="AA4" s="2"/>
    </row>
    <row r="5" spans="1:31" x14ac:dyDescent="0.25">
      <c r="B5" s="2"/>
      <c r="C5" s="2"/>
      <c r="D5" s="2"/>
      <c r="E5" s="2"/>
      <c r="F5" s="2"/>
      <c r="G5" s="2"/>
      <c r="H5" s="2"/>
      <c r="I5" s="2"/>
      <c r="J5" s="2"/>
      <c r="L5" s="21"/>
      <c r="M5" s="2"/>
      <c r="N5" s="2"/>
      <c r="O5" s="2"/>
      <c r="P5" s="2"/>
      <c r="Q5" s="2"/>
      <c r="R5" s="2"/>
      <c r="S5" s="2"/>
      <c r="T5" s="2"/>
      <c r="V5" s="21"/>
      <c r="W5" s="2"/>
      <c r="X5" s="2"/>
      <c r="Y5" s="2"/>
      <c r="Z5" s="2"/>
      <c r="AA5" s="2"/>
    </row>
    <row r="6" spans="1:31" x14ac:dyDescent="0.25">
      <c r="A6" s="2" t="s">
        <v>137</v>
      </c>
      <c r="B6" s="2"/>
      <c r="C6" s="2"/>
      <c r="D6" s="2"/>
      <c r="E6" s="2"/>
      <c r="F6" s="2"/>
      <c r="G6" s="2"/>
      <c r="H6" s="2"/>
      <c r="I6" s="2"/>
      <c r="J6" s="2"/>
      <c r="L6" s="21"/>
      <c r="M6" s="2"/>
      <c r="N6" s="2"/>
      <c r="O6" s="2"/>
      <c r="P6" s="2"/>
      <c r="Q6" s="2"/>
      <c r="R6" s="2"/>
      <c r="S6" s="2"/>
      <c r="T6" s="2"/>
      <c r="V6" s="53" t="s">
        <v>134</v>
      </c>
      <c r="W6" s="2" t="s">
        <v>162</v>
      </c>
      <c r="X6" s="2"/>
      <c r="Y6" s="2"/>
      <c r="Z6" s="2"/>
      <c r="AA6" s="2"/>
    </row>
    <row r="7" spans="1:31" x14ac:dyDescent="0.25">
      <c r="B7" s="2"/>
      <c r="C7" s="2"/>
      <c r="D7" s="2"/>
      <c r="E7" s="2"/>
      <c r="F7" s="2"/>
      <c r="G7" s="2"/>
      <c r="H7" s="2"/>
      <c r="I7" s="2"/>
      <c r="J7" s="2"/>
      <c r="M7" s="2"/>
      <c r="N7" s="2"/>
      <c r="O7" s="2"/>
      <c r="P7" s="2"/>
      <c r="Q7" s="2"/>
      <c r="R7" s="2"/>
      <c r="S7" s="2"/>
      <c r="T7" s="2"/>
      <c r="V7" s="21"/>
      <c r="W7" s="2" t="s">
        <v>163</v>
      </c>
      <c r="X7" s="2"/>
      <c r="Y7" s="2"/>
      <c r="Z7" s="2"/>
      <c r="AA7" s="2"/>
    </row>
    <row r="8" spans="1:31" x14ac:dyDescent="0.25">
      <c r="B8" s="2"/>
      <c r="C8" s="2"/>
      <c r="D8" s="2"/>
      <c r="E8" s="2"/>
      <c r="F8" s="2"/>
      <c r="G8" s="2"/>
      <c r="H8" s="2"/>
      <c r="I8" s="2"/>
      <c r="J8" s="2"/>
      <c r="L8" s="21"/>
      <c r="M8" s="2"/>
      <c r="N8" s="2"/>
      <c r="O8" s="2"/>
      <c r="P8" s="2"/>
      <c r="Q8" s="2"/>
      <c r="R8" s="2"/>
      <c r="S8" s="2"/>
      <c r="T8" s="2"/>
      <c r="V8" s="21"/>
      <c r="W8" s="2" t="s">
        <v>164</v>
      </c>
      <c r="X8" s="2"/>
      <c r="Y8" s="2"/>
      <c r="Z8" s="2"/>
      <c r="AA8" s="2"/>
    </row>
    <row r="9" spans="1:31" x14ac:dyDescent="0.25">
      <c r="B9" s="2"/>
      <c r="C9" s="2"/>
      <c r="D9" s="2"/>
      <c r="E9" s="2"/>
      <c r="F9" s="2"/>
      <c r="G9" s="2"/>
      <c r="H9" s="2"/>
      <c r="I9" s="2"/>
      <c r="J9" s="72" t="s">
        <v>104</v>
      </c>
      <c r="L9" s="21"/>
      <c r="M9" s="2"/>
      <c r="N9" s="2"/>
      <c r="O9" s="2"/>
      <c r="P9" s="2"/>
      <c r="Q9" s="2"/>
      <c r="R9" s="2"/>
      <c r="S9" s="2"/>
      <c r="T9" s="72" t="s">
        <v>104</v>
      </c>
      <c r="V9" s="21"/>
      <c r="W9" s="2"/>
      <c r="X9" s="2"/>
      <c r="Y9" s="2"/>
      <c r="Z9" s="2"/>
      <c r="AA9" s="2"/>
    </row>
    <row r="10" spans="1:31" x14ac:dyDescent="0.25">
      <c r="A10" s="75" t="s">
        <v>210</v>
      </c>
      <c r="B10" s="2"/>
      <c r="C10" s="2"/>
      <c r="D10" s="2"/>
      <c r="E10" s="2"/>
      <c r="F10" s="2"/>
      <c r="H10" s="2"/>
      <c r="I10" s="2"/>
      <c r="L10" s="21"/>
      <c r="M10" s="2"/>
      <c r="N10" s="2"/>
      <c r="O10" s="2"/>
      <c r="V10" s="21"/>
      <c r="W10" s="2"/>
    </row>
    <row r="11" spans="1:31" ht="76.5" x14ac:dyDescent="0.25">
      <c r="A11" s="150">
        <v>44835</v>
      </c>
      <c r="B11" s="35" t="s">
        <v>87</v>
      </c>
      <c r="C11" s="35" t="s">
        <v>23</v>
      </c>
      <c r="D11" s="35" t="s">
        <v>79</v>
      </c>
      <c r="E11" s="35" t="s">
        <v>24</v>
      </c>
      <c r="F11" s="36" t="s">
        <v>113</v>
      </c>
      <c r="G11" s="36" t="s">
        <v>88</v>
      </c>
      <c r="H11" s="36" t="s">
        <v>112</v>
      </c>
      <c r="I11" s="36" t="s">
        <v>42</v>
      </c>
      <c r="J11" s="36" t="s">
        <v>107</v>
      </c>
      <c r="K11" s="39"/>
      <c r="L11" s="36" t="s">
        <v>43</v>
      </c>
      <c r="M11" s="36" t="s">
        <v>126</v>
      </c>
      <c r="N11" s="36" t="s">
        <v>127</v>
      </c>
      <c r="O11" s="36" t="s">
        <v>114</v>
      </c>
      <c r="P11" s="36" t="s">
        <v>45</v>
      </c>
      <c r="Q11" s="36" t="s">
        <v>118</v>
      </c>
      <c r="R11" s="36" t="s">
        <v>46</v>
      </c>
      <c r="S11" s="36" t="s">
        <v>47</v>
      </c>
      <c r="T11" s="36" t="s">
        <v>128</v>
      </c>
      <c r="U11" s="39"/>
      <c r="V11" s="36" t="s">
        <v>48</v>
      </c>
      <c r="W11" s="36" t="s">
        <v>49</v>
      </c>
      <c r="X11" s="36" t="s">
        <v>119</v>
      </c>
      <c r="Y11" s="36" t="s">
        <v>50</v>
      </c>
      <c r="Z11" s="36" t="s">
        <v>51</v>
      </c>
      <c r="AA11" s="36" t="s">
        <v>120</v>
      </c>
      <c r="AB11" s="114" t="s">
        <v>100</v>
      </c>
      <c r="AC11" s="114" t="s">
        <v>101</v>
      </c>
      <c r="AD11" s="114" t="s">
        <v>121</v>
      </c>
    </row>
    <row r="12" spans="1:31" x14ac:dyDescent="0.25">
      <c r="A12" s="135"/>
      <c r="B12" s="136"/>
      <c r="C12" s="140" t="s">
        <v>167</v>
      </c>
      <c r="D12" s="136"/>
      <c r="E12" s="140" t="s">
        <v>211</v>
      </c>
      <c r="F12" s="142"/>
      <c r="G12" s="160"/>
      <c r="H12" s="160"/>
      <c r="I12" s="160"/>
      <c r="J12" s="159"/>
      <c r="K12" s="138"/>
      <c r="L12" s="142">
        <v>13</v>
      </c>
      <c r="M12" s="160">
        <v>5859.41</v>
      </c>
      <c r="N12" s="160">
        <v>450.72</v>
      </c>
      <c r="O12" s="142">
        <v>8</v>
      </c>
      <c r="P12" s="160">
        <v>2487.19</v>
      </c>
      <c r="Q12" s="160">
        <v>310.89999999999998</v>
      </c>
      <c r="R12" s="141">
        <v>14</v>
      </c>
      <c r="S12" s="160">
        <v>7850.73</v>
      </c>
      <c r="T12" s="160">
        <v>560.77</v>
      </c>
      <c r="U12" s="138"/>
      <c r="V12" s="137"/>
      <c r="W12" s="137"/>
      <c r="X12" s="137"/>
      <c r="Y12" s="141">
        <v>11</v>
      </c>
      <c r="Z12" s="160">
        <v>283</v>
      </c>
      <c r="AA12" s="160">
        <v>25.73</v>
      </c>
      <c r="AB12" s="139"/>
      <c r="AC12" s="139"/>
      <c r="AD12" s="139"/>
      <c r="AE12" s="3"/>
    </row>
    <row r="13" spans="1:31" x14ac:dyDescent="0.25">
      <c r="A13" s="135"/>
      <c r="B13" s="136"/>
      <c r="C13" s="140" t="s">
        <v>167</v>
      </c>
      <c r="D13" s="136"/>
      <c r="E13" s="140" t="s">
        <v>212</v>
      </c>
      <c r="F13" s="142"/>
      <c r="G13" s="160"/>
      <c r="H13" s="160"/>
      <c r="I13" s="160"/>
      <c r="J13" s="159"/>
      <c r="K13" s="138"/>
      <c r="L13" s="142" t="s">
        <v>242</v>
      </c>
      <c r="M13" s="160" t="s">
        <v>242</v>
      </c>
      <c r="N13" s="160" t="s">
        <v>242</v>
      </c>
      <c r="O13" s="142" t="s">
        <v>242</v>
      </c>
      <c r="P13" s="160" t="s">
        <v>242</v>
      </c>
      <c r="Q13" s="160" t="s">
        <v>242</v>
      </c>
      <c r="R13" s="141" t="s">
        <v>242</v>
      </c>
      <c r="S13" s="160" t="s">
        <v>242</v>
      </c>
      <c r="T13" s="160" t="s">
        <v>242</v>
      </c>
      <c r="U13" s="138"/>
      <c r="V13" s="137"/>
      <c r="W13" s="137"/>
      <c r="X13" s="137"/>
      <c r="Y13" s="141" t="s">
        <v>242</v>
      </c>
      <c r="Z13" s="160" t="s">
        <v>242</v>
      </c>
      <c r="AA13" s="160" t="s">
        <v>242</v>
      </c>
      <c r="AB13" s="139"/>
      <c r="AC13" s="139"/>
      <c r="AD13" s="139"/>
      <c r="AE13" s="3"/>
    </row>
    <row r="14" spans="1:31" x14ac:dyDescent="0.25">
      <c r="A14" s="26"/>
      <c r="B14" s="136"/>
      <c r="C14" s="140" t="s">
        <v>167</v>
      </c>
      <c r="D14" s="136"/>
      <c r="E14" s="140" t="s">
        <v>213</v>
      </c>
      <c r="F14" s="142"/>
      <c r="G14" s="160"/>
      <c r="H14" s="160"/>
      <c r="I14" s="160"/>
      <c r="J14" s="159"/>
      <c r="K14" s="138"/>
      <c r="L14" s="142" t="s">
        <v>242</v>
      </c>
      <c r="M14" s="160" t="s">
        <v>242</v>
      </c>
      <c r="N14" s="160" t="s">
        <v>242</v>
      </c>
      <c r="O14" s="142" t="s">
        <v>242</v>
      </c>
      <c r="P14" s="160" t="s">
        <v>242</v>
      </c>
      <c r="Q14" s="160" t="s">
        <v>242</v>
      </c>
      <c r="R14" s="141" t="s">
        <v>242</v>
      </c>
      <c r="S14" s="160" t="s">
        <v>242</v>
      </c>
      <c r="T14" s="160" t="s">
        <v>242</v>
      </c>
      <c r="U14" s="138"/>
      <c r="V14" s="137"/>
      <c r="W14" s="137"/>
      <c r="X14" s="137"/>
      <c r="Y14" s="141" t="s">
        <v>242</v>
      </c>
      <c r="Z14" s="160" t="s">
        <v>242</v>
      </c>
      <c r="AA14" s="160" t="s">
        <v>242</v>
      </c>
      <c r="AB14" s="139"/>
      <c r="AC14" s="139"/>
      <c r="AD14" s="139"/>
      <c r="AE14" s="3"/>
    </row>
    <row r="15" spans="1:31" x14ac:dyDescent="0.25">
      <c r="A15" s="26"/>
      <c r="B15" s="136"/>
      <c r="C15" s="140" t="s">
        <v>172</v>
      </c>
      <c r="D15" s="136"/>
      <c r="E15" s="140" t="s">
        <v>214</v>
      </c>
      <c r="F15" s="142"/>
      <c r="G15" s="160"/>
      <c r="H15" s="160"/>
      <c r="I15" s="160"/>
      <c r="J15" s="159"/>
      <c r="K15" s="138"/>
      <c r="L15" s="142">
        <v>52</v>
      </c>
      <c r="M15" s="160">
        <v>40695.019999999997</v>
      </c>
      <c r="N15" s="160">
        <v>782.6</v>
      </c>
      <c r="O15" s="142">
        <v>10</v>
      </c>
      <c r="P15" s="160">
        <v>4322.93</v>
      </c>
      <c r="Q15" s="160">
        <v>432.29</v>
      </c>
      <c r="R15" s="141">
        <v>44</v>
      </c>
      <c r="S15" s="160">
        <v>20992.46</v>
      </c>
      <c r="T15" s="160">
        <v>477.1</v>
      </c>
      <c r="U15" s="138"/>
      <c r="V15" s="137"/>
      <c r="W15" s="137"/>
      <c r="X15" s="137"/>
      <c r="Y15" s="141" t="s">
        <v>242</v>
      </c>
      <c r="Z15" s="160" t="s">
        <v>242</v>
      </c>
      <c r="AA15" s="160" t="s">
        <v>242</v>
      </c>
      <c r="AB15" s="139"/>
      <c r="AC15" s="139"/>
      <c r="AD15" s="139"/>
      <c r="AE15" s="3"/>
    </row>
    <row r="16" spans="1:31" x14ac:dyDescent="0.25">
      <c r="A16" s="26"/>
      <c r="B16" s="136"/>
      <c r="C16" s="140" t="s">
        <v>172</v>
      </c>
      <c r="D16" s="136"/>
      <c r="E16" s="140" t="s">
        <v>213</v>
      </c>
      <c r="F16" s="142"/>
      <c r="G16" s="160"/>
      <c r="H16" s="160"/>
      <c r="I16" s="160"/>
      <c r="J16" s="159"/>
      <c r="K16" s="138"/>
      <c r="L16" s="142" t="s">
        <v>242</v>
      </c>
      <c r="M16" s="160" t="s">
        <v>242</v>
      </c>
      <c r="N16" s="160" t="s">
        <v>242</v>
      </c>
      <c r="O16" s="142" t="s">
        <v>242</v>
      </c>
      <c r="P16" s="160" t="s">
        <v>242</v>
      </c>
      <c r="Q16" s="160" t="s">
        <v>242</v>
      </c>
      <c r="R16" s="141" t="s">
        <v>242</v>
      </c>
      <c r="S16" s="160" t="s">
        <v>242</v>
      </c>
      <c r="T16" s="160" t="s">
        <v>242</v>
      </c>
      <c r="U16" s="138"/>
      <c r="V16" s="137"/>
      <c r="W16" s="137"/>
      <c r="X16" s="137"/>
      <c r="Y16" s="141" t="s">
        <v>242</v>
      </c>
      <c r="Z16" s="160" t="s">
        <v>242</v>
      </c>
      <c r="AA16" s="160" t="s">
        <v>242</v>
      </c>
      <c r="AB16" s="139"/>
      <c r="AC16" s="139"/>
      <c r="AD16" s="139"/>
      <c r="AE16" s="3"/>
    </row>
    <row r="17" spans="1:31" x14ac:dyDescent="0.25">
      <c r="A17" s="26"/>
      <c r="B17" s="136"/>
      <c r="C17" s="140" t="s">
        <v>172</v>
      </c>
      <c r="D17" s="136"/>
      <c r="E17" s="140" t="s">
        <v>215</v>
      </c>
      <c r="F17" s="142"/>
      <c r="G17" s="160"/>
      <c r="H17" s="160"/>
      <c r="I17" s="160"/>
      <c r="J17" s="159"/>
      <c r="K17" s="138"/>
      <c r="L17" s="142" t="s">
        <v>242</v>
      </c>
      <c r="M17" s="160" t="s">
        <v>242</v>
      </c>
      <c r="N17" s="160" t="s">
        <v>242</v>
      </c>
      <c r="O17" s="142" t="s">
        <v>242</v>
      </c>
      <c r="P17" s="160" t="s">
        <v>242</v>
      </c>
      <c r="Q17" s="160" t="s">
        <v>242</v>
      </c>
      <c r="R17" s="141" t="s">
        <v>242</v>
      </c>
      <c r="S17" s="160" t="s">
        <v>242</v>
      </c>
      <c r="T17" s="160" t="s">
        <v>242</v>
      </c>
      <c r="U17" s="138"/>
      <c r="V17" s="137"/>
      <c r="W17" s="137"/>
      <c r="X17" s="137"/>
      <c r="Y17" s="141" t="s">
        <v>242</v>
      </c>
      <c r="Z17" s="160" t="s">
        <v>242</v>
      </c>
      <c r="AA17" s="160" t="s">
        <v>242</v>
      </c>
      <c r="AB17" s="139"/>
      <c r="AC17" s="139"/>
      <c r="AD17" s="139"/>
      <c r="AE17" s="3"/>
    </row>
    <row r="18" spans="1:31" x14ac:dyDescent="0.25">
      <c r="A18" s="26"/>
      <c r="B18" s="136"/>
      <c r="C18" s="140" t="s">
        <v>172</v>
      </c>
      <c r="D18" s="136"/>
      <c r="E18" s="140" t="s">
        <v>216</v>
      </c>
      <c r="F18" s="142"/>
      <c r="G18" s="160"/>
      <c r="H18" s="160"/>
      <c r="I18" s="160"/>
      <c r="J18" s="159"/>
      <c r="K18" s="138"/>
      <c r="L18" s="142" t="s">
        <v>242</v>
      </c>
      <c r="M18" s="160" t="s">
        <v>242</v>
      </c>
      <c r="N18" s="160" t="s">
        <v>242</v>
      </c>
      <c r="O18" s="142" t="s">
        <v>242</v>
      </c>
      <c r="P18" s="160" t="s">
        <v>242</v>
      </c>
      <c r="Q18" s="160" t="s">
        <v>242</v>
      </c>
      <c r="R18" s="141" t="s">
        <v>242</v>
      </c>
      <c r="S18" s="160" t="s">
        <v>242</v>
      </c>
      <c r="T18" s="160" t="s">
        <v>242</v>
      </c>
      <c r="U18" s="138"/>
      <c r="V18" s="137"/>
      <c r="W18" s="137"/>
      <c r="X18" s="137"/>
      <c r="Y18" s="141" t="s">
        <v>242</v>
      </c>
      <c r="Z18" s="160" t="s">
        <v>242</v>
      </c>
      <c r="AA18" s="160" t="s">
        <v>242</v>
      </c>
      <c r="AB18" s="139"/>
      <c r="AC18" s="139"/>
      <c r="AD18" s="139"/>
      <c r="AE18" s="3"/>
    </row>
    <row r="19" spans="1:31" x14ac:dyDescent="0.25">
      <c r="A19" s="26"/>
      <c r="B19" s="136"/>
      <c r="C19" s="140" t="s">
        <v>202</v>
      </c>
      <c r="D19" s="136"/>
      <c r="E19" s="140" t="s">
        <v>217</v>
      </c>
      <c r="F19" s="142"/>
      <c r="G19" s="160"/>
      <c r="H19" s="160"/>
      <c r="I19" s="160"/>
      <c r="J19" s="159"/>
      <c r="K19" s="138"/>
      <c r="L19" s="142" t="s">
        <v>242</v>
      </c>
      <c r="M19" s="160" t="s">
        <v>242</v>
      </c>
      <c r="N19" s="160" t="s">
        <v>242</v>
      </c>
      <c r="O19" s="142" t="s">
        <v>242</v>
      </c>
      <c r="P19" s="160" t="s">
        <v>242</v>
      </c>
      <c r="Q19" s="160" t="s">
        <v>242</v>
      </c>
      <c r="R19" s="141" t="s">
        <v>242</v>
      </c>
      <c r="S19" s="160" t="s">
        <v>242</v>
      </c>
      <c r="T19" s="160" t="s">
        <v>242</v>
      </c>
      <c r="U19" s="138"/>
      <c r="V19" s="137"/>
      <c r="W19" s="137"/>
      <c r="X19" s="137"/>
      <c r="Y19" s="141" t="s">
        <v>242</v>
      </c>
      <c r="Z19" s="160" t="s">
        <v>242</v>
      </c>
      <c r="AA19" s="160" t="s">
        <v>242</v>
      </c>
      <c r="AB19" s="139"/>
      <c r="AC19" s="139"/>
      <c r="AD19" s="139"/>
      <c r="AE19" s="3"/>
    </row>
    <row r="20" spans="1:31" x14ac:dyDescent="0.25">
      <c r="A20" s="26"/>
      <c r="B20" s="136"/>
      <c r="C20" s="140" t="s">
        <v>174</v>
      </c>
      <c r="D20" s="136"/>
      <c r="E20" s="140" t="s">
        <v>211</v>
      </c>
      <c r="F20" s="142"/>
      <c r="G20" s="160"/>
      <c r="H20" s="160"/>
      <c r="I20" s="160"/>
      <c r="J20" s="159"/>
      <c r="K20" s="138"/>
      <c r="L20" s="142" t="s">
        <v>242</v>
      </c>
      <c r="M20" s="160" t="s">
        <v>242</v>
      </c>
      <c r="N20" s="160" t="s">
        <v>242</v>
      </c>
      <c r="O20" s="142" t="s">
        <v>242</v>
      </c>
      <c r="P20" s="160" t="s">
        <v>242</v>
      </c>
      <c r="Q20" s="160" t="s">
        <v>242</v>
      </c>
      <c r="R20" s="141" t="s">
        <v>242</v>
      </c>
      <c r="S20" s="160" t="s">
        <v>242</v>
      </c>
      <c r="T20" s="160" t="s">
        <v>242</v>
      </c>
      <c r="U20" s="138"/>
      <c r="V20" s="137"/>
      <c r="W20" s="137"/>
      <c r="X20" s="137"/>
      <c r="Y20" s="141" t="s">
        <v>242</v>
      </c>
      <c r="Z20" s="160" t="s">
        <v>242</v>
      </c>
      <c r="AA20" s="160" t="s">
        <v>242</v>
      </c>
      <c r="AB20" s="139"/>
      <c r="AC20" s="139"/>
      <c r="AD20" s="139"/>
      <c r="AE20" s="3"/>
    </row>
    <row r="21" spans="1:31" x14ac:dyDescent="0.25">
      <c r="A21" s="26"/>
      <c r="B21" s="136"/>
      <c r="C21" s="140" t="s">
        <v>174</v>
      </c>
      <c r="D21" s="136"/>
      <c r="E21" s="140" t="s">
        <v>213</v>
      </c>
      <c r="F21" s="142"/>
      <c r="G21" s="160"/>
      <c r="H21" s="160"/>
      <c r="I21" s="160"/>
      <c r="J21" s="159"/>
      <c r="K21" s="138"/>
      <c r="L21" s="142">
        <v>23</v>
      </c>
      <c r="M21" s="160">
        <v>11719.94</v>
      </c>
      <c r="N21" s="160">
        <v>509.56</v>
      </c>
      <c r="O21" s="142">
        <v>9</v>
      </c>
      <c r="P21" s="160">
        <v>3353.46</v>
      </c>
      <c r="Q21" s="160">
        <v>372.61</v>
      </c>
      <c r="R21" s="141">
        <v>14</v>
      </c>
      <c r="S21" s="160">
        <v>9529.27</v>
      </c>
      <c r="T21" s="160">
        <v>680.66</v>
      </c>
      <c r="U21" s="138"/>
      <c r="V21" s="137"/>
      <c r="W21" s="137"/>
      <c r="X21" s="137"/>
      <c r="Y21" s="141" t="s">
        <v>242</v>
      </c>
      <c r="Z21" s="160" t="s">
        <v>242</v>
      </c>
      <c r="AA21" s="160" t="s">
        <v>242</v>
      </c>
      <c r="AB21" s="139"/>
      <c r="AC21" s="139"/>
      <c r="AD21" s="139"/>
      <c r="AE21" s="3"/>
    </row>
    <row r="22" spans="1:31" x14ac:dyDescent="0.25">
      <c r="A22" s="26"/>
      <c r="B22" s="136"/>
      <c r="C22" s="140" t="s">
        <v>174</v>
      </c>
      <c r="D22" s="136"/>
      <c r="E22" s="140" t="s">
        <v>218</v>
      </c>
      <c r="F22" s="142"/>
      <c r="G22" s="160"/>
      <c r="H22" s="160"/>
      <c r="I22" s="160"/>
      <c r="J22" s="159"/>
      <c r="K22" s="138"/>
      <c r="L22" s="142" t="s">
        <v>242</v>
      </c>
      <c r="M22" s="160" t="s">
        <v>242</v>
      </c>
      <c r="N22" s="160" t="s">
        <v>242</v>
      </c>
      <c r="O22" s="142" t="s">
        <v>242</v>
      </c>
      <c r="P22" s="160" t="s">
        <v>242</v>
      </c>
      <c r="Q22" s="160" t="s">
        <v>242</v>
      </c>
      <c r="R22" s="141" t="s">
        <v>242</v>
      </c>
      <c r="S22" s="160" t="s">
        <v>242</v>
      </c>
      <c r="T22" s="160" t="s">
        <v>242</v>
      </c>
      <c r="U22" s="138"/>
      <c r="V22" s="137"/>
      <c r="W22" s="137"/>
      <c r="X22" s="137"/>
      <c r="Y22" s="141" t="s">
        <v>242</v>
      </c>
      <c r="Z22" s="160" t="s">
        <v>242</v>
      </c>
      <c r="AA22" s="160" t="s">
        <v>242</v>
      </c>
      <c r="AB22" s="139"/>
      <c r="AC22" s="139"/>
      <c r="AD22" s="139"/>
      <c r="AE22" s="3"/>
    </row>
    <row r="23" spans="1:31" x14ac:dyDescent="0.25">
      <c r="A23" s="26"/>
      <c r="B23" s="136"/>
      <c r="C23" s="140" t="s">
        <v>175</v>
      </c>
      <c r="D23" s="136"/>
      <c r="E23" s="140" t="s">
        <v>219</v>
      </c>
      <c r="F23" s="142"/>
      <c r="G23" s="160"/>
      <c r="H23" s="160"/>
      <c r="I23" s="160"/>
      <c r="J23" s="159"/>
      <c r="K23" s="138"/>
      <c r="L23" s="142" t="s">
        <v>242</v>
      </c>
      <c r="M23" s="160" t="s">
        <v>242</v>
      </c>
      <c r="N23" s="160" t="s">
        <v>242</v>
      </c>
      <c r="O23" s="142" t="s">
        <v>242</v>
      </c>
      <c r="P23" s="160" t="s">
        <v>242</v>
      </c>
      <c r="Q23" s="160" t="s">
        <v>242</v>
      </c>
      <c r="R23" s="141" t="s">
        <v>242</v>
      </c>
      <c r="S23" s="160" t="s">
        <v>242</v>
      </c>
      <c r="T23" s="160" t="s">
        <v>242</v>
      </c>
      <c r="U23" s="138"/>
      <c r="V23" s="137"/>
      <c r="W23" s="137"/>
      <c r="X23" s="137"/>
      <c r="Y23" s="141" t="s">
        <v>242</v>
      </c>
      <c r="Z23" s="160" t="s">
        <v>242</v>
      </c>
      <c r="AA23" s="160" t="s">
        <v>242</v>
      </c>
      <c r="AB23" s="139"/>
      <c r="AC23" s="139"/>
      <c r="AD23" s="139"/>
      <c r="AE23" s="3"/>
    </row>
    <row r="24" spans="1:31" x14ac:dyDescent="0.25">
      <c r="A24" s="26"/>
      <c r="B24" s="136"/>
      <c r="C24" s="140" t="s">
        <v>175</v>
      </c>
      <c r="D24" s="136"/>
      <c r="E24" s="140" t="s">
        <v>220</v>
      </c>
      <c r="F24" s="142"/>
      <c r="G24" s="160"/>
      <c r="H24" s="160"/>
      <c r="I24" s="160"/>
      <c r="J24" s="159"/>
      <c r="K24" s="138"/>
      <c r="L24" s="142">
        <v>1</v>
      </c>
      <c r="M24" s="160">
        <v>616.97</v>
      </c>
      <c r="N24" s="160">
        <v>616.97</v>
      </c>
      <c r="O24" s="142" t="s">
        <v>242</v>
      </c>
      <c r="P24" s="160" t="s">
        <v>242</v>
      </c>
      <c r="Q24" s="160" t="s">
        <v>242</v>
      </c>
      <c r="R24" s="141" t="s">
        <v>242</v>
      </c>
      <c r="S24" s="160" t="s">
        <v>242</v>
      </c>
      <c r="T24" s="160" t="s">
        <v>242</v>
      </c>
      <c r="U24" s="138"/>
      <c r="V24" s="137"/>
      <c r="W24" s="137"/>
      <c r="X24" s="137"/>
      <c r="Y24" s="141">
        <v>1</v>
      </c>
      <c r="Z24" s="160">
        <v>28</v>
      </c>
      <c r="AA24" s="160">
        <v>28</v>
      </c>
      <c r="AB24" s="139"/>
      <c r="AC24" s="139"/>
      <c r="AD24" s="139"/>
      <c r="AE24" s="3"/>
    </row>
    <row r="25" spans="1:31" x14ac:dyDescent="0.25">
      <c r="A25" s="26"/>
      <c r="B25" s="136"/>
      <c r="C25" s="140" t="s">
        <v>175</v>
      </c>
      <c r="D25" s="136"/>
      <c r="E25" s="140" t="s">
        <v>221</v>
      </c>
      <c r="F25" s="142"/>
      <c r="G25" s="160"/>
      <c r="H25" s="160"/>
      <c r="I25" s="160"/>
      <c r="J25" s="159"/>
      <c r="K25" s="138"/>
      <c r="L25" s="142" t="s">
        <v>242</v>
      </c>
      <c r="M25" s="160" t="s">
        <v>242</v>
      </c>
      <c r="N25" s="160" t="s">
        <v>242</v>
      </c>
      <c r="O25" s="142" t="s">
        <v>242</v>
      </c>
      <c r="P25" s="160" t="s">
        <v>242</v>
      </c>
      <c r="Q25" s="160" t="s">
        <v>242</v>
      </c>
      <c r="R25" s="141" t="s">
        <v>242</v>
      </c>
      <c r="S25" s="160" t="s">
        <v>242</v>
      </c>
      <c r="T25" s="160" t="s">
        <v>242</v>
      </c>
      <c r="U25" s="138"/>
      <c r="V25" s="137"/>
      <c r="W25" s="137"/>
      <c r="X25" s="137"/>
      <c r="Y25" s="141" t="s">
        <v>242</v>
      </c>
      <c r="Z25" s="160" t="s">
        <v>242</v>
      </c>
      <c r="AA25" s="160" t="s">
        <v>242</v>
      </c>
      <c r="AB25" s="139"/>
      <c r="AC25" s="139"/>
      <c r="AD25" s="139"/>
      <c r="AE25" s="3"/>
    </row>
    <row r="26" spans="1:31" x14ac:dyDescent="0.25">
      <c r="A26" s="26"/>
      <c r="B26" s="136"/>
      <c r="C26" s="140" t="s">
        <v>175</v>
      </c>
      <c r="D26" s="136"/>
      <c r="E26" s="140" t="s">
        <v>216</v>
      </c>
      <c r="F26" s="142"/>
      <c r="G26" s="160"/>
      <c r="H26" s="160"/>
      <c r="I26" s="160"/>
      <c r="J26" s="159"/>
      <c r="K26" s="138"/>
      <c r="L26" s="142">
        <v>22</v>
      </c>
      <c r="M26" s="160">
        <v>29854.48</v>
      </c>
      <c r="N26" s="160">
        <v>1357.02</v>
      </c>
      <c r="O26" s="142">
        <v>2</v>
      </c>
      <c r="P26" s="160">
        <v>299.19</v>
      </c>
      <c r="Q26" s="160">
        <v>149.6</v>
      </c>
      <c r="R26" s="141">
        <v>14</v>
      </c>
      <c r="S26" s="160">
        <v>11218.98</v>
      </c>
      <c r="T26" s="160">
        <v>801.36</v>
      </c>
      <c r="U26" s="138"/>
      <c r="V26" s="137"/>
      <c r="W26" s="137"/>
      <c r="X26" s="137"/>
      <c r="Y26" s="141" t="s">
        <v>242</v>
      </c>
      <c r="Z26" s="160" t="s">
        <v>242</v>
      </c>
      <c r="AA26" s="160" t="s">
        <v>242</v>
      </c>
      <c r="AB26" s="139"/>
      <c r="AC26" s="139"/>
      <c r="AD26" s="139"/>
      <c r="AE26" s="3"/>
    </row>
    <row r="27" spans="1:31" x14ac:dyDescent="0.25">
      <c r="A27" s="26"/>
      <c r="B27" s="136"/>
      <c r="C27" s="140" t="s">
        <v>175</v>
      </c>
      <c r="D27" s="136"/>
      <c r="E27" s="140" t="s">
        <v>222</v>
      </c>
      <c r="F27" s="142"/>
      <c r="G27" s="160"/>
      <c r="H27" s="160"/>
      <c r="I27" s="160"/>
      <c r="J27" s="159"/>
      <c r="K27" s="138"/>
      <c r="L27" s="142">
        <v>11</v>
      </c>
      <c r="M27" s="160">
        <v>8268.5400000000009</v>
      </c>
      <c r="N27" s="160">
        <v>751.69</v>
      </c>
      <c r="O27" s="142">
        <v>3</v>
      </c>
      <c r="P27" s="160">
        <v>508.18</v>
      </c>
      <c r="Q27" s="160">
        <v>169.39</v>
      </c>
      <c r="R27" s="141">
        <v>4</v>
      </c>
      <c r="S27" s="160">
        <v>7065.74</v>
      </c>
      <c r="T27" s="160">
        <v>1766.44</v>
      </c>
      <c r="U27" s="138"/>
      <c r="V27" s="137"/>
      <c r="W27" s="137"/>
      <c r="X27" s="137"/>
      <c r="Y27" s="141" t="s">
        <v>242</v>
      </c>
      <c r="Z27" s="160" t="s">
        <v>242</v>
      </c>
      <c r="AA27" s="160" t="s">
        <v>242</v>
      </c>
      <c r="AB27" s="139"/>
      <c r="AC27" s="139"/>
      <c r="AD27" s="139"/>
      <c r="AE27" s="3"/>
    </row>
    <row r="28" spans="1:31" x14ac:dyDescent="0.25">
      <c r="A28" s="26"/>
      <c r="B28" s="136"/>
      <c r="C28" s="140" t="s">
        <v>176</v>
      </c>
      <c r="D28" s="136"/>
      <c r="E28" s="140" t="s">
        <v>223</v>
      </c>
      <c r="F28" s="142"/>
      <c r="G28" s="160"/>
      <c r="H28" s="160"/>
      <c r="I28" s="160"/>
      <c r="J28" s="159"/>
      <c r="K28" s="138"/>
      <c r="L28" s="142" t="s">
        <v>242</v>
      </c>
      <c r="M28" s="160" t="s">
        <v>242</v>
      </c>
      <c r="N28" s="160" t="s">
        <v>242</v>
      </c>
      <c r="O28" s="142" t="s">
        <v>242</v>
      </c>
      <c r="P28" s="160" t="s">
        <v>242</v>
      </c>
      <c r="Q28" s="160" t="s">
        <v>242</v>
      </c>
      <c r="R28" s="141" t="s">
        <v>242</v>
      </c>
      <c r="S28" s="160" t="s">
        <v>242</v>
      </c>
      <c r="T28" s="160" t="s">
        <v>242</v>
      </c>
      <c r="U28" s="138"/>
      <c r="V28" s="137"/>
      <c r="W28" s="137"/>
      <c r="X28" s="137"/>
      <c r="Y28" s="141" t="s">
        <v>242</v>
      </c>
      <c r="Z28" s="160" t="s">
        <v>242</v>
      </c>
      <c r="AA28" s="160" t="s">
        <v>242</v>
      </c>
      <c r="AB28" s="139"/>
      <c r="AC28" s="139"/>
      <c r="AD28" s="139"/>
      <c r="AE28" s="3"/>
    </row>
    <row r="29" spans="1:31" x14ac:dyDescent="0.25">
      <c r="A29" s="26"/>
      <c r="B29" s="136"/>
      <c r="C29" s="140" t="s">
        <v>176</v>
      </c>
      <c r="D29" s="136"/>
      <c r="E29" s="140" t="s">
        <v>224</v>
      </c>
      <c r="F29" s="142"/>
      <c r="G29" s="160"/>
      <c r="H29" s="160"/>
      <c r="I29" s="160"/>
      <c r="J29" s="159"/>
      <c r="K29" s="138"/>
      <c r="L29" s="142" t="s">
        <v>242</v>
      </c>
      <c r="M29" s="160" t="s">
        <v>242</v>
      </c>
      <c r="N29" s="160" t="s">
        <v>242</v>
      </c>
      <c r="O29" s="142" t="s">
        <v>242</v>
      </c>
      <c r="P29" s="160" t="s">
        <v>242</v>
      </c>
      <c r="Q29" s="160" t="s">
        <v>242</v>
      </c>
      <c r="R29" s="141" t="s">
        <v>242</v>
      </c>
      <c r="S29" s="160" t="s">
        <v>242</v>
      </c>
      <c r="T29" s="160" t="s">
        <v>242</v>
      </c>
      <c r="U29" s="138"/>
      <c r="V29" s="137"/>
      <c r="W29" s="137"/>
      <c r="X29" s="137"/>
      <c r="Y29" s="141" t="s">
        <v>242</v>
      </c>
      <c r="Z29" s="160" t="s">
        <v>242</v>
      </c>
      <c r="AA29" s="160" t="s">
        <v>242</v>
      </c>
      <c r="AB29" s="139"/>
      <c r="AC29" s="139"/>
      <c r="AD29" s="139"/>
      <c r="AE29" s="3"/>
    </row>
    <row r="30" spans="1:31" x14ac:dyDescent="0.25">
      <c r="A30" s="26"/>
      <c r="B30" s="136"/>
      <c r="C30" s="140" t="s">
        <v>176</v>
      </c>
      <c r="D30" s="136"/>
      <c r="E30" s="140" t="s">
        <v>216</v>
      </c>
      <c r="F30" s="142"/>
      <c r="G30" s="160"/>
      <c r="H30" s="160"/>
      <c r="I30" s="160"/>
      <c r="J30" s="159"/>
      <c r="K30" s="138"/>
      <c r="L30" s="142" t="s">
        <v>242</v>
      </c>
      <c r="M30" s="160" t="s">
        <v>242</v>
      </c>
      <c r="N30" s="160" t="s">
        <v>242</v>
      </c>
      <c r="O30" s="142" t="s">
        <v>242</v>
      </c>
      <c r="P30" s="160" t="s">
        <v>242</v>
      </c>
      <c r="Q30" s="160" t="s">
        <v>242</v>
      </c>
      <c r="R30" s="141" t="s">
        <v>242</v>
      </c>
      <c r="S30" s="160" t="s">
        <v>242</v>
      </c>
      <c r="T30" s="160" t="s">
        <v>242</v>
      </c>
      <c r="U30" s="138"/>
      <c r="V30" s="137"/>
      <c r="W30" s="137"/>
      <c r="X30" s="137"/>
      <c r="Y30" s="141" t="s">
        <v>242</v>
      </c>
      <c r="Z30" s="160" t="s">
        <v>242</v>
      </c>
      <c r="AA30" s="160" t="s">
        <v>242</v>
      </c>
      <c r="AB30" s="139"/>
      <c r="AC30" s="139"/>
      <c r="AD30" s="139"/>
      <c r="AE30" s="3"/>
    </row>
    <row r="31" spans="1:31" x14ac:dyDescent="0.25">
      <c r="A31" s="26"/>
      <c r="B31" s="136"/>
      <c r="C31" s="140" t="s">
        <v>176</v>
      </c>
      <c r="D31" s="136"/>
      <c r="E31" s="140" t="s">
        <v>218</v>
      </c>
      <c r="F31" s="142"/>
      <c r="G31" s="160"/>
      <c r="H31" s="160"/>
      <c r="I31" s="160"/>
      <c r="J31" s="159"/>
      <c r="K31" s="138"/>
      <c r="L31" s="142" t="s">
        <v>242</v>
      </c>
      <c r="M31" s="160" t="s">
        <v>242</v>
      </c>
      <c r="N31" s="160" t="s">
        <v>242</v>
      </c>
      <c r="O31" s="142" t="s">
        <v>242</v>
      </c>
      <c r="P31" s="160" t="s">
        <v>242</v>
      </c>
      <c r="Q31" s="160" t="s">
        <v>242</v>
      </c>
      <c r="R31" s="141" t="s">
        <v>242</v>
      </c>
      <c r="S31" s="160" t="s">
        <v>242</v>
      </c>
      <c r="T31" s="160" t="s">
        <v>242</v>
      </c>
      <c r="U31" s="138"/>
      <c r="V31" s="137"/>
      <c r="W31" s="137"/>
      <c r="X31" s="137"/>
      <c r="Y31" s="141" t="s">
        <v>242</v>
      </c>
      <c r="Z31" s="160" t="s">
        <v>242</v>
      </c>
      <c r="AA31" s="160" t="s">
        <v>242</v>
      </c>
      <c r="AB31" s="139"/>
      <c r="AC31" s="139"/>
      <c r="AD31" s="139"/>
      <c r="AE31" s="3"/>
    </row>
    <row r="32" spans="1:31" x14ac:dyDescent="0.25">
      <c r="A32" s="26"/>
      <c r="B32" s="136"/>
      <c r="C32" s="140" t="s">
        <v>176</v>
      </c>
      <c r="D32" s="136"/>
      <c r="E32" s="140" t="s">
        <v>225</v>
      </c>
      <c r="F32" s="142"/>
      <c r="G32" s="160"/>
      <c r="H32" s="160"/>
      <c r="I32" s="160"/>
      <c r="J32" s="159"/>
      <c r="K32" s="138"/>
      <c r="L32" s="142" t="s">
        <v>242</v>
      </c>
      <c r="M32" s="160" t="s">
        <v>242</v>
      </c>
      <c r="N32" s="160" t="s">
        <v>242</v>
      </c>
      <c r="O32" s="142" t="s">
        <v>242</v>
      </c>
      <c r="P32" s="160" t="s">
        <v>242</v>
      </c>
      <c r="Q32" s="160" t="s">
        <v>242</v>
      </c>
      <c r="R32" s="141" t="s">
        <v>242</v>
      </c>
      <c r="S32" s="160" t="s">
        <v>242</v>
      </c>
      <c r="T32" s="160" t="s">
        <v>242</v>
      </c>
      <c r="U32" s="138"/>
      <c r="V32" s="137"/>
      <c r="W32" s="137"/>
      <c r="X32" s="137"/>
      <c r="Y32" s="141" t="s">
        <v>242</v>
      </c>
      <c r="Z32" s="160" t="s">
        <v>242</v>
      </c>
      <c r="AA32" s="160" t="s">
        <v>242</v>
      </c>
      <c r="AB32" s="139"/>
      <c r="AC32" s="139"/>
      <c r="AD32" s="139"/>
      <c r="AE32" s="3"/>
    </row>
    <row r="33" spans="1:31" x14ac:dyDescent="0.25">
      <c r="A33" s="26"/>
      <c r="B33" s="136"/>
      <c r="C33" s="140" t="s">
        <v>176</v>
      </c>
      <c r="D33" s="136"/>
      <c r="E33" s="140" t="s">
        <v>226</v>
      </c>
      <c r="F33" s="142"/>
      <c r="G33" s="160"/>
      <c r="H33" s="160"/>
      <c r="I33" s="160"/>
      <c r="J33" s="159"/>
      <c r="K33" s="138"/>
      <c r="L33" s="142">
        <v>23</v>
      </c>
      <c r="M33" s="160">
        <v>6831.27</v>
      </c>
      <c r="N33" s="160">
        <v>297.01</v>
      </c>
      <c r="O33" s="142">
        <v>9</v>
      </c>
      <c r="P33" s="160">
        <v>2040.75</v>
      </c>
      <c r="Q33" s="160">
        <v>226.75</v>
      </c>
      <c r="R33" s="141">
        <v>13</v>
      </c>
      <c r="S33" s="160">
        <v>8269.52</v>
      </c>
      <c r="T33" s="160">
        <v>636.12</v>
      </c>
      <c r="U33" s="138"/>
      <c r="V33" s="137"/>
      <c r="W33" s="137"/>
      <c r="X33" s="137"/>
      <c r="Y33" s="141" t="s">
        <v>242</v>
      </c>
      <c r="Z33" s="160" t="s">
        <v>242</v>
      </c>
      <c r="AA33" s="160" t="s">
        <v>242</v>
      </c>
      <c r="AB33" s="139"/>
      <c r="AC33" s="139"/>
      <c r="AD33" s="139"/>
      <c r="AE33" s="3"/>
    </row>
    <row r="34" spans="1:31" x14ac:dyDescent="0.25">
      <c r="A34" s="26"/>
      <c r="B34" s="136"/>
      <c r="C34" s="140" t="s">
        <v>177</v>
      </c>
      <c r="D34" s="136"/>
      <c r="E34" s="140" t="s">
        <v>227</v>
      </c>
      <c r="F34" s="142"/>
      <c r="G34" s="160"/>
      <c r="H34" s="160"/>
      <c r="I34" s="160"/>
      <c r="J34" s="159"/>
      <c r="K34" s="138"/>
      <c r="L34" s="142" t="s">
        <v>242</v>
      </c>
      <c r="M34" s="160" t="s">
        <v>242</v>
      </c>
      <c r="N34" s="160" t="s">
        <v>242</v>
      </c>
      <c r="O34" s="142">
        <v>2</v>
      </c>
      <c r="P34" s="160">
        <v>355.41</v>
      </c>
      <c r="Q34" s="160">
        <v>177.71</v>
      </c>
      <c r="R34" s="141" t="s">
        <v>242</v>
      </c>
      <c r="S34" s="160" t="s">
        <v>242</v>
      </c>
      <c r="T34" s="160" t="s">
        <v>242</v>
      </c>
      <c r="U34" s="138"/>
      <c r="V34" s="137"/>
      <c r="W34" s="137"/>
      <c r="X34" s="137"/>
      <c r="Y34" s="141">
        <v>1</v>
      </c>
      <c r="Z34" s="160">
        <v>28</v>
      </c>
      <c r="AA34" s="160">
        <v>28</v>
      </c>
      <c r="AB34" s="139"/>
      <c r="AC34" s="139"/>
      <c r="AD34" s="139"/>
      <c r="AE34" s="3"/>
    </row>
    <row r="35" spans="1:31" x14ac:dyDescent="0.25">
      <c r="A35" s="26"/>
      <c r="B35" s="136"/>
      <c r="C35" s="140" t="s">
        <v>178</v>
      </c>
      <c r="D35" s="136"/>
      <c r="E35" s="140" t="s">
        <v>228</v>
      </c>
      <c r="F35" s="142"/>
      <c r="G35" s="160"/>
      <c r="H35" s="160"/>
      <c r="I35" s="160"/>
      <c r="J35" s="159"/>
      <c r="K35" s="138"/>
      <c r="L35" s="142">
        <v>3</v>
      </c>
      <c r="M35" s="160">
        <v>3151.6</v>
      </c>
      <c r="N35" s="160">
        <v>1050.53</v>
      </c>
      <c r="O35" s="142">
        <v>1</v>
      </c>
      <c r="P35" s="160">
        <v>401.53</v>
      </c>
      <c r="Q35" s="160">
        <v>401.53</v>
      </c>
      <c r="R35" s="141">
        <v>2</v>
      </c>
      <c r="S35" s="160">
        <v>830.14</v>
      </c>
      <c r="T35" s="160">
        <v>415.07</v>
      </c>
      <c r="U35" s="138"/>
      <c r="V35" s="137"/>
      <c r="W35" s="137"/>
      <c r="X35" s="137"/>
      <c r="Y35" s="141">
        <v>1</v>
      </c>
      <c r="Z35" s="160">
        <v>28</v>
      </c>
      <c r="AA35" s="160">
        <v>28</v>
      </c>
      <c r="AB35" s="139"/>
      <c r="AC35" s="139"/>
      <c r="AD35" s="139"/>
      <c r="AE35" s="3"/>
    </row>
    <row r="36" spans="1:31" x14ac:dyDescent="0.25">
      <c r="A36" s="26"/>
      <c r="B36" s="136"/>
      <c r="C36" s="140" t="s">
        <v>178</v>
      </c>
      <c r="D36" s="136"/>
      <c r="E36" s="140" t="s">
        <v>229</v>
      </c>
      <c r="F36" s="142"/>
      <c r="G36" s="160"/>
      <c r="H36" s="160"/>
      <c r="I36" s="160"/>
      <c r="J36" s="159"/>
      <c r="K36" s="138"/>
      <c r="L36" s="142" t="s">
        <v>242</v>
      </c>
      <c r="M36" s="160" t="s">
        <v>242</v>
      </c>
      <c r="N36" s="160" t="s">
        <v>242</v>
      </c>
      <c r="O36" s="142" t="s">
        <v>242</v>
      </c>
      <c r="P36" s="160" t="s">
        <v>242</v>
      </c>
      <c r="Q36" s="160" t="s">
        <v>242</v>
      </c>
      <c r="R36" s="141" t="s">
        <v>242</v>
      </c>
      <c r="S36" s="160" t="s">
        <v>242</v>
      </c>
      <c r="T36" s="160" t="s">
        <v>242</v>
      </c>
      <c r="U36" s="138"/>
      <c r="V36" s="137"/>
      <c r="W36" s="137"/>
      <c r="X36" s="137"/>
      <c r="Y36" s="141" t="s">
        <v>242</v>
      </c>
      <c r="Z36" s="160" t="s">
        <v>242</v>
      </c>
      <c r="AA36" s="160" t="s">
        <v>242</v>
      </c>
      <c r="AB36" s="139"/>
      <c r="AC36" s="139"/>
      <c r="AD36" s="139"/>
      <c r="AE36" s="3"/>
    </row>
    <row r="37" spans="1:31" x14ac:dyDescent="0.25">
      <c r="A37" s="26"/>
      <c r="B37" s="136"/>
      <c r="C37" s="140" t="s">
        <v>179</v>
      </c>
      <c r="D37" s="136"/>
      <c r="E37" s="140" t="s">
        <v>211</v>
      </c>
      <c r="F37" s="142"/>
      <c r="G37" s="160"/>
      <c r="H37" s="160"/>
      <c r="I37" s="160"/>
      <c r="J37" s="159"/>
      <c r="K37" s="138"/>
      <c r="L37" s="142" t="s">
        <v>242</v>
      </c>
      <c r="M37" s="160" t="s">
        <v>242</v>
      </c>
      <c r="N37" s="160" t="s">
        <v>242</v>
      </c>
      <c r="O37" s="142" t="s">
        <v>242</v>
      </c>
      <c r="P37" s="160" t="s">
        <v>242</v>
      </c>
      <c r="Q37" s="160" t="s">
        <v>242</v>
      </c>
      <c r="R37" s="141" t="s">
        <v>242</v>
      </c>
      <c r="S37" s="160" t="s">
        <v>242</v>
      </c>
      <c r="T37" s="160" t="s">
        <v>242</v>
      </c>
      <c r="U37" s="138"/>
      <c r="V37" s="137"/>
      <c r="W37" s="137"/>
      <c r="X37" s="137"/>
      <c r="Y37" s="141" t="s">
        <v>242</v>
      </c>
      <c r="Z37" s="160" t="s">
        <v>242</v>
      </c>
      <c r="AA37" s="160" t="s">
        <v>242</v>
      </c>
      <c r="AB37" s="139"/>
      <c r="AC37" s="139"/>
      <c r="AD37" s="139"/>
      <c r="AE37" s="3"/>
    </row>
    <row r="38" spans="1:31" x14ac:dyDescent="0.25">
      <c r="A38" s="26"/>
      <c r="B38" s="136"/>
      <c r="C38" s="140" t="s">
        <v>179</v>
      </c>
      <c r="D38" s="136"/>
      <c r="E38" s="140" t="s">
        <v>213</v>
      </c>
      <c r="F38" s="142"/>
      <c r="G38" s="160"/>
      <c r="H38" s="160"/>
      <c r="I38" s="160"/>
      <c r="J38" s="159"/>
      <c r="K38" s="138"/>
      <c r="L38" s="142" t="s">
        <v>242</v>
      </c>
      <c r="M38" s="160" t="s">
        <v>242</v>
      </c>
      <c r="N38" s="160" t="s">
        <v>242</v>
      </c>
      <c r="O38" s="142" t="s">
        <v>242</v>
      </c>
      <c r="P38" s="160" t="s">
        <v>242</v>
      </c>
      <c r="Q38" s="160" t="s">
        <v>242</v>
      </c>
      <c r="R38" s="141" t="s">
        <v>242</v>
      </c>
      <c r="S38" s="160" t="s">
        <v>242</v>
      </c>
      <c r="T38" s="160" t="s">
        <v>242</v>
      </c>
      <c r="U38" s="138"/>
      <c r="V38" s="137"/>
      <c r="W38" s="137"/>
      <c r="X38" s="137"/>
      <c r="Y38" s="141" t="s">
        <v>242</v>
      </c>
      <c r="Z38" s="160" t="s">
        <v>242</v>
      </c>
      <c r="AA38" s="160" t="s">
        <v>242</v>
      </c>
      <c r="AB38" s="139"/>
      <c r="AC38" s="139"/>
      <c r="AD38" s="139"/>
      <c r="AE38" s="3"/>
    </row>
    <row r="39" spans="1:31" x14ac:dyDescent="0.25">
      <c r="A39" s="26"/>
      <c r="B39" s="136"/>
      <c r="C39" s="140" t="s">
        <v>179</v>
      </c>
      <c r="D39" s="136"/>
      <c r="E39" s="140" t="s">
        <v>230</v>
      </c>
      <c r="F39" s="142"/>
      <c r="G39" s="160"/>
      <c r="H39" s="160"/>
      <c r="I39" s="160"/>
      <c r="J39" s="159"/>
      <c r="K39" s="138"/>
      <c r="L39" s="142" t="s">
        <v>242</v>
      </c>
      <c r="M39" s="160" t="s">
        <v>242</v>
      </c>
      <c r="N39" s="160" t="s">
        <v>242</v>
      </c>
      <c r="O39" s="142" t="s">
        <v>242</v>
      </c>
      <c r="P39" s="160" t="s">
        <v>242</v>
      </c>
      <c r="Q39" s="160" t="s">
        <v>242</v>
      </c>
      <c r="R39" s="141" t="s">
        <v>242</v>
      </c>
      <c r="S39" s="160" t="s">
        <v>242</v>
      </c>
      <c r="T39" s="160" t="s">
        <v>242</v>
      </c>
      <c r="U39" s="138"/>
      <c r="V39" s="137"/>
      <c r="W39" s="137"/>
      <c r="X39" s="137"/>
      <c r="Y39" s="141" t="s">
        <v>242</v>
      </c>
      <c r="Z39" s="160" t="s">
        <v>242</v>
      </c>
      <c r="AA39" s="160" t="s">
        <v>242</v>
      </c>
      <c r="AB39" s="139"/>
      <c r="AC39" s="139"/>
      <c r="AD39" s="139"/>
      <c r="AE39" s="3"/>
    </row>
    <row r="40" spans="1:31" x14ac:dyDescent="0.25">
      <c r="A40" s="26"/>
      <c r="B40" s="136"/>
      <c r="C40" s="140" t="s">
        <v>179</v>
      </c>
      <c r="D40" s="136"/>
      <c r="E40" s="140" t="s">
        <v>231</v>
      </c>
      <c r="F40" s="142"/>
      <c r="G40" s="160"/>
      <c r="H40" s="160"/>
      <c r="I40" s="160"/>
      <c r="J40" s="159"/>
      <c r="K40" s="138"/>
      <c r="L40" s="142" t="s">
        <v>242</v>
      </c>
      <c r="M40" s="160" t="s">
        <v>242</v>
      </c>
      <c r="N40" s="160" t="s">
        <v>242</v>
      </c>
      <c r="O40" s="142" t="s">
        <v>242</v>
      </c>
      <c r="P40" s="160" t="s">
        <v>242</v>
      </c>
      <c r="Q40" s="160" t="s">
        <v>242</v>
      </c>
      <c r="R40" s="141" t="s">
        <v>242</v>
      </c>
      <c r="S40" s="160" t="s">
        <v>242</v>
      </c>
      <c r="T40" s="160" t="s">
        <v>242</v>
      </c>
      <c r="U40" s="138"/>
      <c r="V40" s="137"/>
      <c r="W40" s="137"/>
      <c r="X40" s="137"/>
      <c r="Y40" s="141" t="s">
        <v>242</v>
      </c>
      <c r="Z40" s="160" t="s">
        <v>242</v>
      </c>
      <c r="AA40" s="160" t="s">
        <v>242</v>
      </c>
      <c r="AB40" s="139"/>
      <c r="AC40" s="139"/>
      <c r="AD40" s="139"/>
      <c r="AE40" s="3"/>
    </row>
    <row r="41" spans="1:31" x14ac:dyDescent="0.25">
      <c r="A41" s="26"/>
      <c r="B41" s="136"/>
      <c r="C41" s="140" t="s">
        <v>179</v>
      </c>
      <c r="D41" s="136"/>
      <c r="E41" s="140" t="s">
        <v>218</v>
      </c>
      <c r="F41" s="142"/>
      <c r="G41" s="160"/>
      <c r="H41" s="160"/>
      <c r="I41" s="160"/>
      <c r="J41" s="159"/>
      <c r="K41" s="138"/>
      <c r="L41" s="142">
        <v>14</v>
      </c>
      <c r="M41" s="160">
        <v>9536.2999999999993</v>
      </c>
      <c r="N41" s="160">
        <v>681.16</v>
      </c>
      <c r="O41" s="142">
        <v>6</v>
      </c>
      <c r="P41" s="160">
        <v>2420.3200000000002</v>
      </c>
      <c r="Q41" s="160">
        <v>403.39</v>
      </c>
      <c r="R41" s="141">
        <v>34</v>
      </c>
      <c r="S41" s="160">
        <v>21744.27</v>
      </c>
      <c r="T41" s="160">
        <v>639.54</v>
      </c>
      <c r="U41" s="138"/>
      <c r="V41" s="137"/>
      <c r="W41" s="137"/>
      <c r="X41" s="137"/>
      <c r="Y41" s="141">
        <v>49</v>
      </c>
      <c r="Z41" s="160">
        <v>1344</v>
      </c>
      <c r="AA41" s="160">
        <v>27.43</v>
      </c>
      <c r="AB41" s="139"/>
      <c r="AC41" s="139"/>
      <c r="AD41" s="139"/>
      <c r="AE41" s="3"/>
    </row>
    <row r="42" spans="1:31" x14ac:dyDescent="0.25">
      <c r="A42" s="26"/>
      <c r="B42" s="136"/>
      <c r="C42" s="140" t="s">
        <v>179</v>
      </c>
      <c r="D42" s="136"/>
      <c r="E42" s="140" t="s">
        <v>232</v>
      </c>
      <c r="F42" s="142"/>
      <c r="G42" s="160"/>
      <c r="H42" s="160"/>
      <c r="I42" s="160"/>
      <c r="J42" s="159"/>
      <c r="K42" s="138"/>
      <c r="L42" s="142" t="s">
        <v>242</v>
      </c>
      <c r="M42" s="160" t="s">
        <v>242</v>
      </c>
      <c r="N42" s="160" t="s">
        <v>242</v>
      </c>
      <c r="O42" s="142" t="s">
        <v>242</v>
      </c>
      <c r="P42" s="160" t="s">
        <v>242</v>
      </c>
      <c r="Q42" s="160" t="s">
        <v>242</v>
      </c>
      <c r="R42" s="141" t="s">
        <v>242</v>
      </c>
      <c r="S42" s="160" t="s">
        <v>242</v>
      </c>
      <c r="T42" s="160" t="s">
        <v>242</v>
      </c>
      <c r="U42" s="138"/>
      <c r="V42" s="137"/>
      <c r="W42" s="137"/>
      <c r="X42" s="137"/>
      <c r="Y42" s="141" t="s">
        <v>242</v>
      </c>
      <c r="Z42" s="160" t="s">
        <v>242</v>
      </c>
      <c r="AA42" s="160" t="s">
        <v>242</v>
      </c>
      <c r="AB42" s="139"/>
      <c r="AC42" s="139"/>
      <c r="AD42" s="139"/>
      <c r="AE42" s="3"/>
    </row>
    <row r="43" spans="1:31" x14ac:dyDescent="0.25">
      <c r="A43" s="26"/>
      <c r="B43" s="136"/>
      <c r="C43" s="140" t="s">
        <v>179</v>
      </c>
      <c r="D43" s="136"/>
      <c r="E43" s="140" t="s">
        <v>233</v>
      </c>
      <c r="F43" s="142"/>
      <c r="G43" s="160"/>
      <c r="H43" s="160"/>
      <c r="I43" s="160"/>
      <c r="J43" s="159"/>
      <c r="K43" s="138"/>
      <c r="L43" s="142" t="s">
        <v>242</v>
      </c>
      <c r="M43" s="160" t="s">
        <v>242</v>
      </c>
      <c r="N43" s="160" t="s">
        <v>242</v>
      </c>
      <c r="O43" s="142" t="s">
        <v>242</v>
      </c>
      <c r="P43" s="160" t="s">
        <v>242</v>
      </c>
      <c r="Q43" s="160" t="s">
        <v>242</v>
      </c>
      <c r="R43" s="141" t="s">
        <v>242</v>
      </c>
      <c r="S43" s="160" t="s">
        <v>242</v>
      </c>
      <c r="T43" s="160" t="s">
        <v>242</v>
      </c>
      <c r="U43" s="138"/>
      <c r="V43" s="137"/>
      <c r="W43" s="137"/>
      <c r="X43" s="137"/>
      <c r="Y43" s="141" t="s">
        <v>242</v>
      </c>
      <c r="Z43" s="160" t="s">
        <v>242</v>
      </c>
      <c r="AA43" s="160" t="s">
        <v>242</v>
      </c>
      <c r="AB43" s="139"/>
      <c r="AC43" s="139"/>
      <c r="AD43" s="139"/>
      <c r="AE43" s="3"/>
    </row>
    <row r="44" spans="1:31" x14ac:dyDescent="0.25">
      <c r="A44" s="26"/>
      <c r="B44" s="136"/>
      <c r="C44" s="140" t="s">
        <v>180</v>
      </c>
      <c r="D44" s="136"/>
      <c r="E44" s="140" t="s">
        <v>232</v>
      </c>
      <c r="F44" s="142"/>
      <c r="G44" s="160"/>
      <c r="H44" s="160"/>
      <c r="I44" s="160"/>
      <c r="J44" s="159"/>
      <c r="K44" s="138"/>
      <c r="L44" s="142">
        <v>2</v>
      </c>
      <c r="M44" s="160">
        <v>1826.49</v>
      </c>
      <c r="N44" s="160">
        <v>913.25</v>
      </c>
      <c r="O44" s="142" t="s">
        <v>242</v>
      </c>
      <c r="P44" s="160" t="s">
        <v>242</v>
      </c>
      <c r="Q44" s="160" t="s">
        <v>242</v>
      </c>
      <c r="R44" s="141" t="s">
        <v>242</v>
      </c>
      <c r="S44" s="160" t="s">
        <v>242</v>
      </c>
      <c r="T44" s="160" t="s">
        <v>242</v>
      </c>
      <c r="U44" s="138"/>
      <c r="V44" s="137"/>
      <c r="W44" s="137"/>
      <c r="X44" s="137"/>
      <c r="Y44" s="141" t="s">
        <v>242</v>
      </c>
      <c r="Z44" s="160" t="s">
        <v>242</v>
      </c>
      <c r="AA44" s="160" t="s">
        <v>242</v>
      </c>
      <c r="AB44" s="139"/>
      <c r="AC44" s="139"/>
      <c r="AD44" s="139"/>
      <c r="AE44" s="3"/>
    </row>
    <row r="45" spans="1:31" x14ac:dyDescent="0.25">
      <c r="A45" s="26"/>
      <c r="B45" s="136"/>
      <c r="C45" s="140" t="s">
        <v>181</v>
      </c>
      <c r="D45" s="136"/>
      <c r="E45" s="140" t="s">
        <v>233</v>
      </c>
      <c r="F45" s="142"/>
      <c r="G45" s="160"/>
      <c r="H45" s="160"/>
      <c r="I45" s="160"/>
      <c r="J45" s="159"/>
      <c r="K45" s="138"/>
      <c r="L45" s="142">
        <v>8</v>
      </c>
      <c r="M45" s="160">
        <v>5272.8</v>
      </c>
      <c r="N45" s="160">
        <v>659.1</v>
      </c>
      <c r="O45" s="142">
        <v>2</v>
      </c>
      <c r="P45" s="160">
        <v>318.75</v>
      </c>
      <c r="Q45" s="160">
        <v>159.38</v>
      </c>
      <c r="R45" s="141">
        <v>13</v>
      </c>
      <c r="S45" s="160">
        <v>8517.25</v>
      </c>
      <c r="T45" s="160">
        <v>655.16999999999996</v>
      </c>
      <c r="U45" s="138"/>
      <c r="V45" s="137"/>
      <c r="W45" s="137"/>
      <c r="X45" s="137"/>
      <c r="Y45" s="141">
        <v>11</v>
      </c>
      <c r="Z45" s="160">
        <v>329</v>
      </c>
      <c r="AA45" s="160">
        <v>29.91</v>
      </c>
      <c r="AB45" s="139"/>
      <c r="AC45" s="139"/>
      <c r="AD45" s="139"/>
      <c r="AE45" s="3"/>
    </row>
    <row r="46" spans="1:31" x14ac:dyDescent="0.25">
      <c r="A46" s="26"/>
      <c r="B46" s="136"/>
      <c r="C46" s="140" t="s">
        <v>182</v>
      </c>
      <c r="D46" s="136"/>
      <c r="E46" s="140" t="s">
        <v>214</v>
      </c>
      <c r="F46" s="142"/>
      <c r="G46" s="160"/>
      <c r="H46" s="160"/>
      <c r="I46" s="160"/>
      <c r="J46" s="159"/>
      <c r="K46" s="138"/>
      <c r="L46" s="142" t="s">
        <v>242</v>
      </c>
      <c r="M46" s="160" t="s">
        <v>242</v>
      </c>
      <c r="N46" s="160" t="s">
        <v>242</v>
      </c>
      <c r="O46" s="142" t="s">
        <v>242</v>
      </c>
      <c r="P46" s="160" t="s">
        <v>242</v>
      </c>
      <c r="Q46" s="160" t="s">
        <v>242</v>
      </c>
      <c r="R46" s="141" t="s">
        <v>242</v>
      </c>
      <c r="S46" s="160" t="s">
        <v>242</v>
      </c>
      <c r="T46" s="160" t="s">
        <v>242</v>
      </c>
      <c r="U46" s="138"/>
      <c r="V46" s="137"/>
      <c r="W46" s="137"/>
      <c r="X46" s="137"/>
      <c r="Y46" s="141" t="s">
        <v>242</v>
      </c>
      <c r="Z46" s="160" t="s">
        <v>242</v>
      </c>
      <c r="AA46" s="160" t="s">
        <v>242</v>
      </c>
      <c r="AB46" s="139"/>
      <c r="AC46" s="139"/>
      <c r="AD46" s="139"/>
      <c r="AE46" s="3"/>
    </row>
    <row r="47" spans="1:31" x14ac:dyDescent="0.25">
      <c r="A47" s="26"/>
      <c r="B47" s="136"/>
      <c r="C47" s="140" t="s">
        <v>182</v>
      </c>
      <c r="D47" s="136"/>
      <c r="E47" s="140" t="s">
        <v>234</v>
      </c>
      <c r="F47" s="142"/>
      <c r="G47" s="160"/>
      <c r="H47" s="160"/>
      <c r="I47" s="160"/>
      <c r="J47" s="159"/>
      <c r="K47" s="138"/>
      <c r="L47" s="142">
        <v>28</v>
      </c>
      <c r="M47" s="160">
        <v>14088.86</v>
      </c>
      <c r="N47" s="160">
        <v>503.17</v>
      </c>
      <c r="O47" s="142">
        <v>3</v>
      </c>
      <c r="P47" s="160">
        <v>758.92</v>
      </c>
      <c r="Q47" s="160">
        <v>252.97</v>
      </c>
      <c r="R47" s="141">
        <v>7</v>
      </c>
      <c r="S47" s="160">
        <v>4460.82</v>
      </c>
      <c r="T47" s="160">
        <v>637.26</v>
      </c>
      <c r="U47" s="138"/>
      <c r="V47" s="137"/>
      <c r="W47" s="137"/>
      <c r="X47" s="137"/>
      <c r="Y47" s="141" t="s">
        <v>242</v>
      </c>
      <c r="Z47" s="160" t="s">
        <v>242</v>
      </c>
      <c r="AA47" s="160" t="s">
        <v>242</v>
      </c>
      <c r="AB47" s="139"/>
      <c r="AC47" s="139"/>
      <c r="AD47" s="139"/>
      <c r="AE47" s="3"/>
    </row>
    <row r="48" spans="1:31" x14ac:dyDescent="0.25">
      <c r="A48" s="26"/>
      <c r="B48" s="136"/>
      <c r="C48" s="140" t="s">
        <v>183</v>
      </c>
      <c r="D48" s="136"/>
      <c r="E48" s="140" t="s">
        <v>234</v>
      </c>
      <c r="F48" s="142"/>
      <c r="G48" s="160"/>
      <c r="H48" s="160"/>
      <c r="I48" s="160"/>
      <c r="J48" s="159"/>
      <c r="K48" s="138"/>
      <c r="L48" s="142" t="s">
        <v>242</v>
      </c>
      <c r="M48" s="160" t="s">
        <v>242</v>
      </c>
      <c r="N48" s="160" t="s">
        <v>242</v>
      </c>
      <c r="O48" s="142" t="s">
        <v>242</v>
      </c>
      <c r="P48" s="160" t="s">
        <v>242</v>
      </c>
      <c r="Q48" s="160" t="s">
        <v>242</v>
      </c>
      <c r="R48" s="141" t="s">
        <v>242</v>
      </c>
      <c r="S48" s="160" t="s">
        <v>242</v>
      </c>
      <c r="T48" s="160" t="s">
        <v>242</v>
      </c>
      <c r="U48" s="138"/>
      <c r="V48" s="137"/>
      <c r="W48" s="137"/>
      <c r="X48" s="137"/>
      <c r="Y48" s="141" t="s">
        <v>242</v>
      </c>
      <c r="Z48" s="160" t="s">
        <v>242</v>
      </c>
      <c r="AA48" s="160" t="s">
        <v>242</v>
      </c>
      <c r="AB48" s="139"/>
      <c r="AC48" s="139"/>
      <c r="AD48" s="139"/>
      <c r="AE48" s="3"/>
    </row>
    <row r="49" spans="1:31" x14ac:dyDescent="0.25">
      <c r="A49" s="26"/>
      <c r="B49" s="136"/>
      <c r="C49" s="140" t="s">
        <v>183</v>
      </c>
      <c r="D49" s="136"/>
      <c r="E49" s="140" t="s">
        <v>235</v>
      </c>
      <c r="F49" s="142"/>
      <c r="G49" s="160"/>
      <c r="H49" s="160"/>
      <c r="I49" s="160"/>
      <c r="J49" s="159"/>
      <c r="K49" s="138"/>
      <c r="L49" s="142">
        <v>19</v>
      </c>
      <c r="M49" s="160">
        <v>8160.92</v>
      </c>
      <c r="N49" s="160">
        <v>429.52</v>
      </c>
      <c r="O49" s="142">
        <v>7</v>
      </c>
      <c r="P49" s="160">
        <v>2221.56</v>
      </c>
      <c r="Q49" s="160">
        <v>317.37</v>
      </c>
      <c r="R49" s="141">
        <v>3</v>
      </c>
      <c r="S49" s="160">
        <v>2147.69</v>
      </c>
      <c r="T49" s="160">
        <v>715.9</v>
      </c>
      <c r="U49" s="138"/>
      <c r="V49" s="137"/>
      <c r="W49" s="137"/>
      <c r="X49" s="137"/>
      <c r="Y49" s="141">
        <v>2</v>
      </c>
      <c r="Z49" s="160">
        <v>59</v>
      </c>
      <c r="AA49" s="160">
        <v>29.5</v>
      </c>
      <c r="AB49" s="139"/>
      <c r="AC49" s="139"/>
      <c r="AD49" s="139"/>
      <c r="AE49" s="3"/>
    </row>
    <row r="50" spans="1:31" x14ac:dyDescent="0.25">
      <c r="A50" s="26"/>
      <c r="B50" s="136"/>
      <c r="C50" s="140" t="s">
        <v>184</v>
      </c>
      <c r="D50" s="136"/>
      <c r="E50" s="140" t="s">
        <v>236</v>
      </c>
      <c r="F50" s="142"/>
      <c r="G50" s="160"/>
      <c r="H50" s="160"/>
      <c r="I50" s="160"/>
      <c r="J50" s="159"/>
      <c r="K50" s="138"/>
      <c r="L50" s="142" t="s">
        <v>242</v>
      </c>
      <c r="M50" s="160" t="s">
        <v>242</v>
      </c>
      <c r="N50" s="160" t="s">
        <v>242</v>
      </c>
      <c r="O50" s="142" t="s">
        <v>242</v>
      </c>
      <c r="P50" s="160" t="s">
        <v>242</v>
      </c>
      <c r="Q50" s="160" t="s">
        <v>242</v>
      </c>
      <c r="R50" s="141" t="s">
        <v>242</v>
      </c>
      <c r="S50" s="160" t="s">
        <v>242</v>
      </c>
      <c r="T50" s="160" t="s">
        <v>242</v>
      </c>
      <c r="U50" s="138"/>
      <c r="V50" s="137"/>
      <c r="W50" s="137"/>
      <c r="X50" s="137"/>
      <c r="Y50" s="141" t="s">
        <v>242</v>
      </c>
      <c r="Z50" s="160" t="s">
        <v>242</v>
      </c>
      <c r="AA50" s="160" t="s">
        <v>242</v>
      </c>
      <c r="AB50" s="139"/>
      <c r="AC50" s="139"/>
      <c r="AD50" s="139"/>
      <c r="AE50" s="3"/>
    </row>
    <row r="51" spans="1:31" x14ac:dyDescent="0.25">
      <c r="A51" s="26"/>
      <c r="B51" s="136"/>
      <c r="C51" s="140" t="s">
        <v>184</v>
      </c>
      <c r="D51" s="136"/>
      <c r="E51" s="140" t="s">
        <v>237</v>
      </c>
      <c r="F51" s="142"/>
      <c r="G51" s="160"/>
      <c r="H51" s="160"/>
      <c r="I51" s="160"/>
      <c r="J51" s="159"/>
      <c r="K51" s="138"/>
      <c r="L51" s="142" t="s">
        <v>242</v>
      </c>
      <c r="M51" s="160" t="s">
        <v>242</v>
      </c>
      <c r="N51" s="160" t="s">
        <v>242</v>
      </c>
      <c r="O51" s="142" t="s">
        <v>242</v>
      </c>
      <c r="P51" s="160" t="s">
        <v>242</v>
      </c>
      <c r="Q51" s="160" t="s">
        <v>242</v>
      </c>
      <c r="R51" s="141" t="s">
        <v>242</v>
      </c>
      <c r="S51" s="160" t="s">
        <v>242</v>
      </c>
      <c r="T51" s="160" t="s">
        <v>242</v>
      </c>
      <c r="U51" s="138"/>
      <c r="V51" s="137"/>
      <c r="W51" s="137"/>
      <c r="X51" s="137"/>
      <c r="Y51" s="141" t="s">
        <v>242</v>
      </c>
      <c r="Z51" s="160" t="s">
        <v>242</v>
      </c>
      <c r="AA51" s="160" t="s">
        <v>242</v>
      </c>
      <c r="AB51" s="139"/>
      <c r="AC51" s="139"/>
      <c r="AD51" s="139"/>
      <c r="AE51" s="3"/>
    </row>
    <row r="52" spans="1:31" x14ac:dyDescent="0.25">
      <c r="A52" s="26"/>
      <c r="B52" s="136"/>
      <c r="C52" s="140" t="s">
        <v>184</v>
      </c>
      <c r="D52" s="136"/>
      <c r="E52" s="140" t="s">
        <v>238</v>
      </c>
      <c r="F52" s="142"/>
      <c r="G52" s="160"/>
      <c r="H52" s="160"/>
      <c r="I52" s="160"/>
      <c r="J52" s="159"/>
      <c r="K52" s="138"/>
      <c r="L52" s="142" t="s">
        <v>242</v>
      </c>
      <c r="M52" s="160" t="s">
        <v>242</v>
      </c>
      <c r="N52" s="160" t="s">
        <v>242</v>
      </c>
      <c r="O52" s="142" t="s">
        <v>242</v>
      </c>
      <c r="P52" s="160" t="s">
        <v>242</v>
      </c>
      <c r="Q52" s="160" t="s">
        <v>242</v>
      </c>
      <c r="R52" s="141" t="s">
        <v>242</v>
      </c>
      <c r="S52" s="160" t="s">
        <v>242</v>
      </c>
      <c r="T52" s="160" t="s">
        <v>242</v>
      </c>
      <c r="U52" s="138"/>
      <c r="V52" s="137"/>
      <c r="W52" s="137"/>
      <c r="X52" s="137"/>
      <c r="Y52" s="141" t="s">
        <v>242</v>
      </c>
      <c r="Z52" s="160" t="s">
        <v>242</v>
      </c>
      <c r="AA52" s="160" t="s">
        <v>242</v>
      </c>
      <c r="AB52" s="139"/>
      <c r="AC52" s="139"/>
      <c r="AD52" s="139"/>
      <c r="AE52" s="3"/>
    </row>
    <row r="53" spans="1:31" x14ac:dyDescent="0.25">
      <c r="A53" s="26"/>
      <c r="B53" s="136"/>
      <c r="C53" s="140" t="s">
        <v>184</v>
      </c>
      <c r="D53" s="136"/>
      <c r="E53" s="140" t="s">
        <v>226</v>
      </c>
      <c r="F53" s="142"/>
      <c r="G53" s="160"/>
      <c r="H53" s="160"/>
      <c r="I53" s="160"/>
      <c r="J53" s="159"/>
      <c r="K53" s="138"/>
      <c r="L53" s="142" t="s">
        <v>242</v>
      </c>
      <c r="M53" s="160" t="s">
        <v>242</v>
      </c>
      <c r="N53" s="160" t="s">
        <v>242</v>
      </c>
      <c r="O53" s="142" t="s">
        <v>242</v>
      </c>
      <c r="P53" s="160" t="s">
        <v>242</v>
      </c>
      <c r="Q53" s="160" t="s">
        <v>242</v>
      </c>
      <c r="R53" s="141" t="s">
        <v>242</v>
      </c>
      <c r="S53" s="160" t="s">
        <v>242</v>
      </c>
      <c r="T53" s="160" t="s">
        <v>242</v>
      </c>
      <c r="U53" s="138"/>
      <c r="V53" s="137"/>
      <c r="W53" s="137"/>
      <c r="X53" s="137"/>
      <c r="Y53" s="141" t="s">
        <v>242</v>
      </c>
      <c r="Z53" s="160" t="s">
        <v>242</v>
      </c>
      <c r="AA53" s="160" t="s">
        <v>242</v>
      </c>
      <c r="AB53" s="139"/>
      <c r="AC53" s="139"/>
      <c r="AD53" s="139"/>
      <c r="AE53" s="3"/>
    </row>
    <row r="54" spans="1:31" x14ac:dyDescent="0.25">
      <c r="A54" s="26"/>
      <c r="B54" s="136"/>
      <c r="C54" s="140" t="s">
        <v>184</v>
      </c>
      <c r="D54" s="136"/>
      <c r="E54" s="140" t="s">
        <v>239</v>
      </c>
      <c r="F54" s="142"/>
      <c r="G54" s="160"/>
      <c r="H54" s="160"/>
      <c r="I54" s="160"/>
      <c r="J54" s="159"/>
      <c r="K54" s="138"/>
      <c r="L54" s="142">
        <v>28</v>
      </c>
      <c r="M54" s="160">
        <v>11853.52</v>
      </c>
      <c r="N54" s="160">
        <v>423.34</v>
      </c>
      <c r="O54" s="142">
        <v>2</v>
      </c>
      <c r="P54" s="160">
        <v>1516.8</v>
      </c>
      <c r="Q54" s="160">
        <v>758.4</v>
      </c>
      <c r="R54" s="141">
        <v>7</v>
      </c>
      <c r="S54" s="160">
        <v>4108.57</v>
      </c>
      <c r="T54" s="160">
        <v>586.94000000000005</v>
      </c>
      <c r="U54" s="138"/>
      <c r="V54" s="137"/>
      <c r="W54" s="137"/>
      <c r="X54" s="137"/>
      <c r="Y54" s="141">
        <v>7</v>
      </c>
      <c r="Z54" s="160">
        <v>171</v>
      </c>
      <c r="AA54" s="160">
        <v>24.43</v>
      </c>
      <c r="AB54" s="139"/>
      <c r="AC54" s="139"/>
      <c r="AD54" s="139"/>
      <c r="AE54" s="3"/>
    </row>
    <row r="55" spans="1:31" x14ac:dyDescent="0.25">
      <c r="A55" s="26"/>
      <c r="B55" s="136"/>
      <c r="C55" s="140" t="s">
        <v>185</v>
      </c>
      <c r="D55" s="136"/>
      <c r="E55" s="140" t="s">
        <v>214</v>
      </c>
      <c r="F55" s="142"/>
      <c r="G55" s="160"/>
      <c r="H55" s="160"/>
      <c r="I55" s="160"/>
      <c r="J55" s="159"/>
      <c r="K55" s="138"/>
      <c r="L55" s="142" t="s">
        <v>242</v>
      </c>
      <c r="M55" s="160" t="s">
        <v>242</v>
      </c>
      <c r="N55" s="160" t="s">
        <v>242</v>
      </c>
      <c r="O55" s="142" t="s">
        <v>242</v>
      </c>
      <c r="P55" s="160" t="s">
        <v>242</v>
      </c>
      <c r="Q55" s="160" t="s">
        <v>242</v>
      </c>
      <c r="R55" s="141" t="s">
        <v>242</v>
      </c>
      <c r="S55" s="160" t="s">
        <v>242</v>
      </c>
      <c r="T55" s="160" t="s">
        <v>242</v>
      </c>
      <c r="U55" s="138"/>
      <c r="V55" s="137"/>
      <c r="W55" s="137"/>
      <c r="X55" s="137"/>
      <c r="Y55" s="141" t="s">
        <v>242</v>
      </c>
      <c r="Z55" s="160" t="s">
        <v>242</v>
      </c>
      <c r="AA55" s="160" t="s">
        <v>242</v>
      </c>
      <c r="AB55" s="139"/>
      <c r="AC55" s="139"/>
      <c r="AD55" s="139"/>
      <c r="AE55" s="3"/>
    </row>
    <row r="56" spans="1:31" x14ac:dyDescent="0.25">
      <c r="A56" s="26"/>
      <c r="B56" s="136"/>
      <c r="C56" s="140" t="s">
        <v>185</v>
      </c>
      <c r="D56" s="136"/>
      <c r="E56" s="140" t="s">
        <v>240</v>
      </c>
      <c r="F56" s="142"/>
      <c r="G56" s="160"/>
      <c r="H56" s="160"/>
      <c r="I56" s="160"/>
      <c r="J56" s="159"/>
      <c r="K56" s="138"/>
      <c r="L56" s="142" t="s">
        <v>242</v>
      </c>
      <c r="M56" s="160" t="s">
        <v>242</v>
      </c>
      <c r="N56" s="160" t="s">
        <v>242</v>
      </c>
      <c r="O56" s="142" t="s">
        <v>242</v>
      </c>
      <c r="P56" s="160" t="s">
        <v>242</v>
      </c>
      <c r="Q56" s="160" t="s">
        <v>242</v>
      </c>
      <c r="R56" s="141" t="s">
        <v>242</v>
      </c>
      <c r="S56" s="160" t="s">
        <v>242</v>
      </c>
      <c r="T56" s="160" t="s">
        <v>242</v>
      </c>
      <c r="U56" s="138"/>
      <c r="V56" s="137"/>
      <c r="W56" s="137"/>
      <c r="X56" s="137"/>
      <c r="Y56" s="141" t="s">
        <v>242</v>
      </c>
      <c r="Z56" s="160" t="s">
        <v>242</v>
      </c>
      <c r="AA56" s="160" t="s">
        <v>242</v>
      </c>
      <c r="AB56" s="139"/>
      <c r="AC56" s="139"/>
      <c r="AD56" s="139"/>
      <c r="AE56" s="3"/>
    </row>
    <row r="57" spans="1:31" x14ac:dyDescent="0.25">
      <c r="A57" s="26"/>
      <c r="B57" s="136"/>
      <c r="C57" s="140" t="s">
        <v>185</v>
      </c>
      <c r="D57" s="136"/>
      <c r="E57" s="140" t="s">
        <v>215</v>
      </c>
      <c r="F57" s="142"/>
      <c r="G57" s="160"/>
      <c r="H57" s="160"/>
      <c r="I57" s="160"/>
      <c r="J57" s="159"/>
      <c r="K57" s="138"/>
      <c r="L57" s="142">
        <v>9</v>
      </c>
      <c r="M57" s="160">
        <v>3728.85</v>
      </c>
      <c r="N57" s="160">
        <v>414.32</v>
      </c>
      <c r="O57" s="142">
        <v>10</v>
      </c>
      <c r="P57" s="160">
        <v>4092.02</v>
      </c>
      <c r="Q57" s="160">
        <v>409.2</v>
      </c>
      <c r="R57" s="141">
        <v>15</v>
      </c>
      <c r="S57" s="160">
        <v>7354.04</v>
      </c>
      <c r="T57" s="160">
        <v>490.27</v>
      </c>
      <c r="U57" s="138"/>
      <c r="V57" s="137"/>
      <c r="W57" s="137"/>
      <c r="X57" s="137"/>
      <c r="Y57" s="141">
        <v>2</v>
      </c>
      <c r="Z57" s="160">
        <v>28</v>
      </c>
      <c r="AA57" s="160">
        <v>14</v>
      </c>
      <c r="AB57" s="139"/>
      <c r="AC57" s="139"/>
      <c r="AD57" s="139"/>
      <c r="AE57" s="3"/>
    </row>
    <row r="58" spans="1:31" x14ac:dyDescent="0.25">
      <c r="A58" s="26"/>
      <c r="B58" s="136"/>
      <c r="C58" s="140" t="s">
        <v>185</v>
      </c>
      <c r="D58" s="136"/>
      <c r="E58" s="140" t="s">
        <v>241</v>
      </c>
      <c r="F58" s="142"/>
      <c r="G58" s="160"/>
      <c r="H58" s="160"/>
      <c r="I58" s="160"/>
      <c r="J58" s="159"/>
      <c r="K58" s="138"/>
      <c r="L58" s="142" t="s">
        <v>242</v>
      </c>
      <c r="M58" s="160" t="s">
        <v>242</v>
      </c>
      <c r="N58" s="160" t="s">
        <v>242</v>
      </c>
      <c r="O58" s="142" t="s">
        <v>242</v>
      </c>
      <c r="P58" s="160" t="s">
        <v>242</v>
      </c>
      <c r="Q58" s="160" t="s">
        <v>242</v>
      </c>
      <c r="R58" s="141" t="s">
        <v>242</v>
      </c>
      <c r="S58" s="160" t="s">
        <v>242</v>
      </c>
      <c r="T58" s="160" t="s">
        <v>242</v>
      </c>
      <c r="U58" s="138"/>
      <c r="V58" s="137"/>
      <c r="W58" s="137"/>
      <c r="X58" s="137"/>
      <c r="Y58" s="141" t="s">
        <v>242</v>
      </c>
      <c r="Z58" s="160" t="s">
        <v>242</v>
      </c>
      <c r="AA58" s="160" t="s">
        <v>242</v>
      </c>
      <c r="AB58" s="139"/>
      <c r="AC58" s="139"/>
      <c r="AD58" s="139"/>
      <c r="AE58" s="3"/>
    </row>
    <row r="59" spans="1:31" x14ac:dyDescent="0.25">
      <c r="A59" s="26"/>
      <c r="B59" s="136"/>
      <c r="C59" s="140" t="s">
        <v>186</v>
      </c>
      <c r="D59" s="136"/>
      <c r="E59" s="140" t="s">
        <v>213</v>
      </c>
      <c r="F59" s="142"/>
      <c r="G59" s="160"/>
      <c r="H59" s="160"/>
      <c r="I59" s="160"/>
      <c r="J59" s="159"/>
      <c r="K59" s="138"/>
      <c r="L59" s="142" t="s">
        <v>242</v>
      </c>
      <c r="M59" s="160" t="s">
        <v>242</v>
      </c>
      <c r="N59" s="160" t="s">
        <v>242</v>
      </c>
      <c r="O59" s="142" t="s">
        <v>242</v>
      </c>
      <c r="P59" s="160" t="s">
        <v>242</v>
      </c>
      <c r="Q59" s="160" t="s">
        <v>242</v>
      </c>
      <c r="R59" s="141" t="s">
        <v>242</v>
      </c>
      <c r="S59" s="160" t="s">
        <v>242</v>
      </c>
      <c r="T59" s="160" t="s">
        <v>242</v>
      </c>
      <c r="U59" s="138"/>
      <c r="V59" s="137"/>
      <c r="W59" s="137"/>
      <c r="X59" s="137"/>
      <c r="Y59" s="141" t="s">
        <v>242</v>
      </c>
      <c r="Z59" s="160" t="s">
        <v>242</v>
      </c>
      <c r="AA59" s="160" t="s">
        <v>242</v>
      </c>
      <c r="AB59" s="139"/>
      <c r="AC59" s="139"/>
      <c r="AD59" s="139"/>
      <c r="AE59" s="3"/>
    </row>
    <row r="60" spans="1:31" x14ac:dyDescent="0.25">
      <c r="A60" s="26"/>
      <c r="B60" s="136"/>
      <c r="C60" s="140" t="s">
        <v>186</v>
      </c>
      <c r="D60" s="136"/>
      <c r="E60" s="140" t="s">
        <v>223</v>
      </c>
      <c r="F60" s="142"/>
      <c r="G60" s="160"/>
      <c r="H60" s="160"/>
      <c r="I60" s="160"/>
      <c r="J60" s="159"/>
      <c r="K60" s="138"/>
      <c r="L60" s="142">
        <v>20</v>
      </c>
      <c r="M60" s="160">
        <v>9342.7199999999993</v>
      </c>
      <c r="N60" s="160">
        <v>467.14</v>
      </c>
      <c r="O60" s="142">
        <v>18</v>
      </c>
      <c r="P60" s="160">
        <v>8085.78</v>
      </c>
      <c r="Q60" s="160">
        <v>449.21</v>
      </c>
      <c r="R60" s="141">
        <v>28</v>
      </c>
      <c r="S60" s="160">
        <v>14627.15</v>
      </c>
      <c r="T60" s="160">
        <v>522.4</v>
      </c>
      <c r="U60" s="138"/>
      <c r="V60" s="137"/>
      <c r="W60" s="137"/>
      <c r="X60" s="137"/>
      <c r="Y60" s="141" t="s">
        <v>242</v>
      </c>
      <c r="Z60" s="160" t="s">
        <v>242</v>
      </c>
      <c r="AA60" s="160" t="s">
        <v>242</v>
      </c>
      <c r="AB60" s="139"/>
      <c r="AC60" s="139"/>
      <c r="AD60" s="139"/>
      <c r="AE60" s="3"/>
    </row>
    <row r="61" spans="1:31" ht="15.75" thickBot="1" x14ac:dyDescent="0.3">
      <c r="A61" s="26"/>
      <c r="B61" s="136"/>
      <c r="C61" s="140"/>
      <c r="D61" s="136"/>
      <c r="E61" s="136"/>
      <c r="F61" s="137"/>
      <c r="G61" s="161"/>
      <c r="H61" s="161"/>
      <c r="I61" s="161"/>
      <c r="J61" s="137"/>
      <c r="K61" s="138"/>
      <c r="L61" s="137"/>
      <c r="M61" s="161"/>
      <c r="N61" s="161"/>
      <c r="O61" s="137"/>
      <c r="P61" s="161"/>
      <c r="Q61" s="161"/>
      <c r="R61" s="137"/>
      <c r="S61" s="161"/>
      <c r="T61" s="161"/>
      <c r="U61" s="138"/>
      <c r="V61" s="137"/>
      <c r="W61" s="137"/>
      <c r="X61" s="137"/>
      <c r="Y61" s="141"/>
      <c r="Z61" s="161"/>
      <c r="AA61" s="161"/>
      <c r="AB61" s="139"/>
      <c r="AC61" s="139"/>
      <c r="AD61" s="139"/>
      <c r="AE61" s="3"/>
    </row>
    <row r="62" spans="1:31" ht="15.75" thickBot="1" x14ac:dyDescent="0.3">
      <c r="A62" s="26"/>
      <c r="B62" s="56" t="s">
        <v>103</v>
      </c>
      <c r="C62" s="61"/>
      <c r="D62" s="61"/>
      <c r="E62" s="61"/>
      <c r="F62" s="57"/>
      <c r="G62" s="154" t="e">
        <f>AVERAGE(G12:G61)</f>
        <v>#DIV/0!</v>
      </c>
      <c r="H62" s="162"/>
      <c r="I62" s="154" t="e">
        <f>AVERAGE(I12:I61)</f>
        <v>#DIV/0!</v>
      </c>
      <c r="J62" s="122" t="e">
        <f>AVERAGE(J12:J61)</f>
        <v>#DIV/0!</v>
      </c>
      <c r="L62" s="59"/>
      <c r="M62" s="162"/>
      <c r="N62" s="154">
        <f>AVERAGE(N12:N61)</f>
        <v>644.19375000000002</v>
      </c>
      <c r="O62" s="57"/>
      <c r="P62" s="162"/>
      <c r="Q62" s="154">
        <f>AVERAGE(Q12:Q61)</f>
        <v>332.71333333333325</v>
      </c>
      <c r="R62" s="57"/>
      <c r="S62" s="162"/>
      <c r="T62" s="154">
        <f>AVERAGE(T12:T61)</f>
        <v>684.64285714285711</v>
      </c>
      <c r="V62" s="59"/>
      <c r="W62" s="57"/>
      <c r="X62" s="60"/>
      <c r="Y62" s="57"/>
      <c r="Z62" s="162"/>
      <c r="AA62" s="154">
        <f>AVERAGE(AA12:AA61)</f>
        <v>26.111111111111111</v>
      </c>
      <c r="AB62" s="116"/>
      <c r="AC62" s="116"/>
      <c r="AD62" s="117" t="s">
        <v>105</v>
      </c>
    </row>
    <row r="63" spans="1:31" s="2" customFormat="1" ht="12.75" x14ac:dyDescent="0.2">
      <c r="A63" s="26"/>
      <c r="L63" s="21"/>
      <c r="V63" s="21"/>
      <c r="AB63" s="112"/>
      <c r="AC63" s="112"/>
      <c r="AD63" s="112"/>
    </row>
    <row r="64" spans="1:31" ht="76.5" x14ac:dyDescent="0.25">
      <c r="A64" s="150">
        <v>44470</v>
      </c>
      <c r="B64" s="35" t="s">
        <v>87</v>
      </c>
      <c r="C64" s="35" t="s">
        <v>23</v>
      </c>
      <c r="D64" s="35" t="s">
        <v>79</v>
      </c>
      <c r="E64" s="35" t="s">
        <v>24</v>
      </c>
      <c r="F64" s="36" t="s">
        <v>41</v>
      </c>
      <c r="G64" s="36" t="s">
        <v>88</v>
      </c>
      <c r="H64" s="36" t="s">
        <v>106</v>
      </c>
      <c r="I64" s="36" t="s">
        <v>42</v>
      </c>
      <c r="J64" s="36" t="s">
        <v>107</v>
      </c>
      <c r="K64" s="39"/>
      <c r="L64" s="36" t="s">
        <v>43</v>
      </c>
      <c r="M64" s="36" t="s">
        <v>44</v>
      </c>
      <c r="N64" s="36" t="s">
        <v>127</v>
      </c>
      <c r="O64" s="36" t="s">
        <v>114</v>
      </c>
      <c r="P64" s="36" t="s">
        <v>45</v>
      </c>
      <c r="Q64" s="36" t="s">
        <v>118</v>
      </c>
      <c r="R64" s="36" t="s">
        <v>46</v>
      </c>
      <c r="S64" s="36" t="s">
        <v>47</v>
      </c>
      <c r="T64" s="36" t="s">
        <v>128</v>
      </c>
      <c r="U64" s="39"/>
      <c r="V64" s="36" t="s">
        <v>48</v>
      </c>
      <c r="W64" s="36" t="s">
        <v>49</v>
      </c>
      <c r="X64" s="36" t="s">
        <v>119</v>
      </c>
      <c r="Y64" s="36" t="s">
        <v>50</v>
      </c>
      <c r="Z64" s="36" t="s">
        <v>51</v>
      </c>
      <c r="AA64" s="36" t="s">
        <v>120</v>
      </c>
      <c r="AB64" s="114" t="s">
        <v>100</v>
      </c>
      <c r="AC64" s="114" t="s">
        <v>101</v>
      </c>
      <c r="AD64" s="114" t="s">
        <v>121</v>
      </c>
    </row>
    <row r="65" spans="1:30" x14ac:dyDescent="0.25">
      <c r="A65" s="26"/>
      <c r="B65" s="7"/>
      <c r="C65" s="7" t="s">
        <v>167</v>
      </c>
      <c r="D65" s="7"/>
      <c r="E65" s="7" t="s">
        <v>211</v>
      </c>
      <c r="F65" s="127"/>
      <c r="G65" s="153"/>
      <c r="H65" s="153"/>
      <c r="I65" s="153"/>
      <c r="J65" s="152"/>
      <c r="L65" s="127">
        <v>2</v>
      </c>
      <c r="M65" s="153">
        <v>1614.81</v>
      </c>
      <c r="N65" s="153">
        <v>807.41</v>
      </c>
      <c r="O65" s="127">
        <v>2</v>
      </c>
      <c r="P65" s="121">
        <v>597.83000000000004</v>
      </c>
      <c r="Q65" s="121">
        <v>298.92</v>
      </c>
      <c r="R65" s="127">
        <v>2</v>
      </c>
      <c r="S65" s="153">
        <v>1798.08</v>
      </c>
      <c r="T65" s="153">
        <v>899.04</v>
      </c>
      <c r="V65" s="7"/>
      <c r="W65" s="7"/>
      <c r="X65" s="7"/>
      <c r="Y65" s="152">
        <v>21</v>
      </c>
      <c r="Z65" s="153">
        <v>591</v>
      </c>
      <c r="AA65" s="152">
        <v>28.14</v>
      </c>
      <c r="AB65" s="115"/>
      <c r="AC65" s="115"/>
      <c r="AD65" s="115"/>
    </row>
    <row r="66" spans="1:30" x14ac:dyDescent="0.25">
      <c r="A66" s="26"/>
      <c r="B66" s="7"/>
      <c r="C66" s="7" t="s">
        <v>167</v>
      </c>
      <c r="D66" s="7"/>
      <c r="E66" s="7" t="s">
        <v>212</v>
      </c>
      <c r="F66" s="127"/>
      <c r="G66" s="153"/>
      <c r="H66" s="153"/>
      <c r="I66" s="153"/>
      <c r="J66" s="152"/>
      <c r="L66" s="127" t="s">
        <v>242</v>
      </c>
      <c r="M66" s="153" t="s">
        <v>242</v>
      </c>
      <c r="N66" s="153" t="s">
        <v>242</v>
      </c>
      <c r="O66" s="127" t="s">
        <v>242</v>
      </c>
      <c r="P66" s="121" t="s">
        <v>242</v>
      </c>
      <c r="Q66" s="121" t="s">
        <v>242</v>
      </c>
      <c r="R66" s="127" t="s">
        <v>242</v>
      </c>
      <c r="S66" s="153" t="s">
        <v>242</v>
      </c>
      <c r="T66" s="153" t="s">
        <v>242</v>
      </c>
      <c r="V66" s="7"/>
      <c r="W66" s="7"/>
      <c r="X66" s="7"/>
      <c r="Y66" s="152" t="s">
        <v>242</v>
      </c>
      <c r="Z66" s="153" t="s">
        <v>242</v>
      </c>
      <c r="AA66" s="152" t="s">
        <v>242</v>
      </c>
      <c r="AB66" s="115"/>
      <c r="AC66" s="115"/>
      <c r="AD66" s="115"/>
    </row>
    <row r="67" spans="1:30" x14ac:dyDescent="0.25">
      <c r="A67" s="26"/>
      <c r="B67" s="7"/>
      <c r="C67" s="7" t="s">
        <v>167</v>
      </c>
      <c r="D67" s="7"/>
      <c r="E67" s="7" t="s">
        <v>213</v>
      </c>
      <c r="F67" s="127"/>
      <c r="G67" s="153"/>
      <c r="H67" s="153"/>
      <c r="I67" s="153"/>
      <c r="J67" s="152"/>
      <c r="L67" s="127" t="s">
        <v>242</v>
      </c>
      <c r="M67" s="153" t="s">
        <v>242</v>
      </c>
      <c r="N67" s="153" t="s">
        <v>242</v>
      </c>
      <c r="O67" s="127" t="s">
        <v>242</v>
      </c>
      <c r="P67" s="121" t="s">
        <v>242</v>
      </c>
      <c r="Q67" s="121" t="s">
        <v>242</v>
      </c>
      <c r="R67" s="127" t="s">
        <v>242</v>
      </c>
      <c r="S67" s="153" t="s">
        <v>242</v>
      </c>
      <c r="T67" s="153" t="s">
        <v>242</v>
      </c>
      <c r="V67" s="7"/>
      <c r="W67" s="7"/>
      <c r="X67" s="7"/>
      <c r="Y67" s="152" t="s">
        <v>242</v>
      </c>
      <c r="Z67" s="153" t="s">
        <v>242</v>
      </c>
      <c r="AA67" s="152" t="s">
        <v>242</v>
      </c>
      <c r="AB67" s="115"/>
      <c r="AC67" s="115"/>
      <c r="AD67" s="115"/>
    </row>
    <row r="68" spans="1:30" x14ac:dyDescent="0.25">
      <c r="A68" s="26"/>
      <c r="B68" s="7"/>
      <c r="C68" s="7" t="s">
        <v>172</v>
      </c>
      <c r="D68" s="7"/>
      <c r="E68" s="7" t="s">
        <v>214</v>
      </c>
      <c r="F68" s="127"/>
      <c r="G68" s="153"/>
      <c r="H68" s="153"/>
      <c r="I68" s="153"/>
      <c r="J68" s="152"/>
      <c r="L68" s="127">
        <v>15</v>
      </c>
      <c r="M68" s="153">
        <v>8862.9699999999993</v>
      </c>
      <c r="N68" s="153">
        <v>590.86</v>
      </c>
      <c r="O68" s="127">
        <v>2</v>
      </c>
      <c r="P68" s="121">
        <v>351.47</v>
      </c>
      <c r="Q68" s="121">
        <v>175.74</v>
      </c>
      <c r="R68" s="127">
        <v>19</v>
      </c>
      <c r="S68" s="153">
        <v>16407.32</v>
      </c>
      <c r="T68" s="153">
        <v>863.54</v>
      </c>
      <c r="V68" s="7"/>
      <c r="W68" s="7"/>
      <c r="X68" s="7"/>
      <c r="Y68" s="152">
        <v>1</v>
      </c>
      <c r="Z68" s="153">
        <v>28</v>
      </c>
      <c r="AA68" s="152">
        <v>28</v>
      </c>
      <c r="AB68" s="115"/>
      <c r="AC68" s="115"/>
      <c r="AD68" s="115"/>
    </row>
    <row r="69" spans="1:30" x14ac:dyDescent="0.25">
      <c r="A69" s="26"/>
      <c r="B69" s="7"/>
      <c r="C69" s="7" t="s">
        <v>172</v>
      </c>
      <c r="D69" s="7"/>
      <c r="E69" s="7" t="s">
        <v>213</v>
      </c>
      <c r="F69" s="127"/>
      <c r="G69" s="153"/>
      <c r="H69" s="153"/>
      <c r="I69" s="153"/>
      <c r="J69" s="152"/>
      <c r="L69" s="127" t="s">
        <v>242</v>
      </c>
      <c r="M69" s="153" t="s">
        <v>242</v>
      </c>
      <c r="N69" s="153" t="s">
        <v>242</v>
      </c>
      <c r="O69" s="127" t="s">
        <v>242</v>
      </c>
      <c r="P69" s="121" t="s">
        <v>242</v>
      </c>
      <c r="Q69" s="121" t="s">
        <v>242</v>
      </c>
      <c r="R69" s="127" t="s">
        <v>242</v>
      </c>
      <c r="S69" s="153" t="s">
        <v>242</v>
      </c>
      <c r="T69" s="153" t="s">
        <v>242</v>
      </c>
      <c r="V69" s="7"/>
      <c r="W69" s="7"/>
      <c r="X69" s="7"/>
      <c r="Y69" s="152" t="s">
        <v>242</v>
      </c>
      <c r="Z69" s="153" t="s">
        <v>242</v>
      </c>
      <c r="AA69" s="152" t="s">
        <v>242</v>
      </c>
      <c r="AB69" s="115"/>
      <c r="AC69" s="115"/>
      <c r="AD69" s="115"/>
    </row>
    <row r="70" spans="1:30" x14ac:dyDescent="0.25">
      <c r="A70" s="26"/>
      <c r="B70" s="7"/>
      <c r="C70" s="7" t="s">
        <v>172</v>
      </c>
      <c r="D70" s="7"/>
      <c r="E70" s="7" t="s">
        <v>215</v>
      </c>
      <c r="F70" s="127"/>
      <c r="G70" s="153"/>
      <c r="H70" s="153"/>
      <c r="I70" s="153"/>
      <c r="J70" s="152"/>
      <c r="L70" s="127" t="s">
        <v>242</v>
      </c>
      <c r="M70" s="153" t="s">
        <v>242</v>
      </c>
      <c r="N70" s="153" t="s">
        <v>242</v>
      </c>
      <c r="O70" s="127" t="s">
        <v>242</v>
      </c>
      <c r="P70" s="121" t="s">
        <v>242</v>
      </c>
      <c r="Q70" s="121" t="s">
        <v>242</v>
      </c>
      <c r="R70" s="127" t="s">
        <v>242</v>
      </c>
      <c r="S70" s="153" t="s">
        <v>242</v>
      </c>
      <c r="T70" s="153" t="s">
        <v>242</v>
      </c>
      <c r="V70" s="7"/>
      <c r="W70" s="7"/>
      <c r="X70" s="7"/>
      <c r="Y70" s="152" t="s">
        <v>242</v>
      </c>
      <c r="Z70" s="153" t="s">
        <v>242</v>
      </c>
      <c r="AA70" s="152" t="s">
        <v>242</v>
      </c>
      <c r="AB70" s="115"/>
      <c r="AC70" s="115"/>
      <c r="AD70" s="115"/>
    </row>
    <row r="71" spans="1:30" x14ac:dyDescent="0.25">
      <c r="A71" s="26"/>
      <c r="B71" s="7"/>
      <c r="C71" s="7" t="s">
        <v>172</v>
      </c>
      <c r="D71" s="7"/>
      <c r="E71" s="7" t="s">
        <v>216</v>
      </c>
      <c r="F71" s="127"/>
      <c r="G71" s="153"/>
      <c r="H71" s="153"/>
      <c r="I71" s="153"/>
      <c r="J71" s="152"/>
      <c r="L71" s="127" t="s">
        <v>242</v>
      </c>
      <c r="M71" s="153" t="s">
        <v>242</v>
      </c>
      <c r="N71" s="153" t="s">
        <v>242</v>
      </c>
      <c r="O71" s="127" t="s">
        <v>242</v>
      </c>
      <c r="P71" s="121" t="s">
        <v>242</v>
      </c>
      <c r="Q71" s="121" t="s">
        <v>242</v>
      </c>
      <c r="R71" s="127" t="s">
        <v>242</v>
      </c>
      <c r="S71" s="153" t="s">
        <v>242</v>
      </c>
      <c r="T71" s="153" t="s">
        <v>242</v>
      </c>
      <c r="V71" s="7"/>
      <c r="W71" s="7"/>
      <c r="X71" s="7"/>
      <c r="Y71" s="152" t="s">
        <v>242</v>
      </c>
      <c r="Z71" s="153" t="s">
        <v>242</v>
      </c>
      <c r="AA71" s="152" t="s">
        <v>242</v>
      </c>
      <c r="AB71" s="115"/>
      <c r="AC71" s="115"/>
      <c r="AD71" s="115"/>
    </row>
    <row r="72" spans="1:30" x14ac:dyDescent="0.25">
      <c r="A72" s="26"/>
      <c r="B72" s="7"/>
      <c r="C72" s="7" t="s">
        <v>202</v>
      </c>
      <c r="D72" s="7"/>
      <c r="E72" s="7" t="s">
        <v>217</v>
      </c>
      <c r="F72" s="127"/>
      <c r="G72" s="153"/>
      <c r="H72" s="153"/>
      <c r="I72" s="153"/>
      <c r="J72" s="152"/>
      <c r="L72" s="127" t="s">
        <v>242</v>
      </c>
      <c r="M72" s="153" t="s">
        <v>242</v>
      </c>
      <c r="N72" s="153" t="s">
        <v>242</v>
      </c>
      <c r="O72" s="127" t="s">
        <v>242</v>
      </c>
      <c r="P72" s="121" t="s">
        <v>242</v>
      </c>
      <c r="Q72" s="121" t="s">
        <v>242</v>
      </c>
      <c r="R72" s="127" t="s">
        <v>242</v>
      </c>
      <c r="S72" s="153" t="s">
        <v>242</v>
      </c>
      <c r="T72" s="153" t="s">
        <v>242</v>
      </c>
      <c r="V72" s="7"/>
      <c r="W72" s="7"/>
      <c r="X72" s="7"/>
      <c r="Y72" s="152" t="s">
        <v>242</v>
      </c>
      <c r="Z72" s="153" t="s">
        <v>242</v>
      </c>
      <c r="AA72" s="152" t="s">
        <v>242</v>
      </c>
      <c r="AB72" s="115"/>
      <c r="AC72" s="115"/>
      <c r="AD72" s="115"/>
    </row>
    <row r="73" spans="1:30" x14ac:dyDescent="0.25">
      <c r="A73" s="26"/>
      <c r="B73" s="7"/>
      <c r="C73" s="7" t="s">
        <v>174</v>
      </c>
      <c r="D73" s="7"/>
      <c r="E73" s="7" t="s">
        <v>211</v>
      </c>
      <c r="F73" s="127"/>
      <c r="G73" s="153"/>
      <c r="H73" s="153"/>
      <c r="I73" s="153"/>
      <c r="J73" s="152"/>
      <c r="L73" s="127" t="s">
        <v>242</v>
      </c>
      <c r="M73" s="153" t="s">
        <v>242</v>
      </c>
      <c r="N73" s="153" t="s">
        <v>242</v>
      </c>
      <c r="O73" s="127" t="s">
        <v>242</v>
      </c>
      <c r="P73" s="121" t="s">
        <v>242</v>
      </c>
      <c r="Q73" s="121" t="s">
        <v>242</v>
      </c>
      <c r="R73" s="127" t="s">
        <v>242</v>
      </c>
      <c r="S73" s="153" t="s">
        <v>242</v>
      </c>
      <c r="T73" s="153" t="s">
        <v>242</v>
      </c>
      <c r="V73" s="7"/>
      <c r="W73" s="7"/>
      <c r="X73" s="7"/>
      <c r="Y73" s="152" t="s">
        <v>242</v>
      </c>
      <c r="Z73" s="153" t="s">
        <v>242</v>
      </c>
      <c r="AA73" s="152" t="s">
        <v>242</v>
      </c>
      <c r="AB73" s="115"/>
      <c r="AC73" s="115"/>
      <c r="AD73" s="115"/>
    </row>
    <row r="74" spans="1:30" x14ac:dyDescent="0.25">
      <c r="A74" s="26"/>
      <c r="B74" s="7"/>
      <c r="C74" s="7" t="s">
        <v>174</v>
      </c>
      <c r="D74" s="7"/>
      <c r="E74" s="7" t="s">
        <v>213</v>
      </c>
      <c r="F74" s="127"/>
      <c r="G74" s="153"/>
      <c r="H74" s="153"/>
      <c r="I74" s="153"/>
      <c r="J74" s="152"/>
      <c r="L74" s="127">
        <v>4</v>
      </c>
      <c r="M74" s="153">
        <v>4011.44</v>
      </c>
      <c r="N74" s="153">
        <v>1002.86</v>
      </c>
      <c r="O74" s="127">
        <v>1</v>
      </c>
      <c r="P74" s="121">
        <v>100.88</v>
      </c>
      <c r="Q74" s="121">
        <v>100.88</v>
      </c>
      <c r="R74" s="127">
        <v>4</v>
      </c>
      <c r="S74" s="153">
        <v>3529.08</v>
      </c>
      <c r="T74" s="153">
        <v>882.27</v>
      </c>
      <c r="V74" s="7"/>
      <c r="W74" s="7"/>
      <c r="X74" s="7"/>
      <c r="Y74" s="152" t="s">
        <v>242</v>
      </c>
      <c r="Z74" s="153" t="s">
        <v>242</v>
      </c>
      <c r="AA74" s="152" t="s">
        <v>242</v>
      </c>
      <c r="AB74" s="115"/>
      <c r="AC74" s="115"/>
      <c r="AD74" s="115"/>
    </row>
    <row r="75" spans="1:30" x14ac:dyDescent="0.25">
      <c r="A75" s="26"/>
      <c r="B75" s="7"/>
      <c r="C75" s="7" t="s">
        <v>174</v>
      </c>
      <c r="D75" s="7"/>
      <c r="E75" s="7" t="s">
        <v>218</v>
      </c>
      <c r="F75" s="127"/>
      <c r="G75" s="153"/>
      <c r="H75" s="153"/>
      <c r="I75" s="153"/>
      <c r="J75" s="152"/>
      <c r="L75" s="127" t="s">
        <v>242</v>
      </c>
      <c r="M75" s="153" t="s">
        <v>242</v>
      </c>
      <c r="N75" s="153" t="s">
        <v>242</v>
      </c>
      <c r="O75" s="127" t="s">
        <v>242</v>
      </c>
      <c r="P75" s="121" t="s">
        <v>242</v>
      </c>
      <c r="Q75" s="121" t="s">
        <v>242</v>
      </c>
      <c r="R75" s="127" t="s">
        <v>242</v>
      </c>
      <c r="S75" s="153" t="s">
        <v>242</v>
      </c>
      <c r="T75" s="153" t="s">
        <v>242</v>
      </c>
      <c r="V75" s="7"/>
      <c r="W75" s="7"/>
      <c r="X75" s="7"/>
      <c r="Y75" s="152" t="s">
        <v>242</v>
      </c>
      <c r="Z75" s="153" t="s">
        <v>242</v>
      </c>
      <c r="AA75" s="152" t="s">
        <v>242</v>
      </c>
      <c r="AB75" s="115"/>
      <c r="AC75" s="115"/>
      <c r="AD75" s="115"/>
    </row>
    <row r="76" spans="1:30" x14ac:dyDescent="0.25">
      <c r="A76" s="26"/>
      <c r="B76" s="7"/>
      <c r="C76" s="7" t="s">
        <v>175</v>
      </c>
      <c r="D76" s="7"/>
      <c r="E76" s="7" t="s">
        <v>219</v>
      </c>
      <c r="F76" s="127"/>
      <c r="G76" s="153"/>
      <c r="H76" s="153"/>
      <c r="I76" s="153"/>
      <c r="J76" s="152"/>
      <c r="L76" s="127" t="s">
        <v>242</v>
      </c>
      <c r="M76" s="153" t="s">
        <v>242</v>
      </c>
      <c r="N76" s="153" t="s">
        <v>242</v>
      </c>
      <c r="O76" s="127" t="s">
        <v>242</v>
      </c>
      <c r="P76" s="121" t="s">
        <v>242</v>
      </c>
      <c r="Q76" s="121" t="s">
        <v>242</v>
      </c>
      <c r="R76" s="127" t="s">
        <v>242</v>
      </c>
      <c r="S76" s="153" t="s">
        <v>242</v>
      </c>
      <c r="T76" s="153" t="s">
        <v>242</v>
      </c>
      <c r="V76" s="7"/>
      <c r="W76" s="7"/>
      <c r="X76" s="7"/>
      <c r="Y76" s="152" t="s">
        <v>242</v>
      </c>
      <c r="Z76" s="153" t="s">
        <v>242</v>
      </c>
      <c r="AA76" s="152" t="s">
        <v>242</v>
      </c>
      <c r="AB76" s="115"/>
      <c r="AC76" s="115"/>
      <c r="AD76" s="115"/>
    </row>
    <row r="77" spans="1:30" x14ac:dyDescent="0.25">
      <c r="A77" s="26"/>
      <c r="B77" s="7"/>
      <c r="C77" s="7" t="s">
        <v>175</v>
      </c>
      <c r="D77" s="7"/>
      <c r="E77" s="7" t="s">
        <v>220</v>
      </c>
      <c r="F77" s="127"/>
      <c r="G77" s="153"/>
      <c r="H77" s="153"/>
      <c r="I77" s="153"/>
      <c r="J77" s="152"/>
      <c r="L77" s="127" t="s">
        <v>242</v>
      </c>
      <c r="M77" s="153" t="s">
        <v>242</v>
      </c>
      <c r="N77" s="153" t="s">
        <v>242</v>
      </c>
      <c r="O77" s="127" t="s">
        <v>242</v>
      </c>
      <c r="P77" s="121" t="s">
        <v>242</v>
      </c>
      <c r="Q77" s="121" t="s">
        <v>242</v>
      </c>
      <c r="R77" s="127" t="s">
        <v>242</v>
      </c>
      <c r="S77" s="153" t="s">
        <v>242</v>
      </c>
      <c r="T77" s="153" t="s">
        <v>242</v>
      </c>
      <c r="V77" s="7"/>
      <c r="W77" s="7"/>
      <c r="X77" s="7"/>
      <c r="Y77" s="152" t="s">
        <v>242</v>
      </c>
      <c r="Z77" s="153" t="s">
        <v>242</v>
      </c>
      <c r="AA77" s="152" t="s">
        <v>242</v>
      </c>
      <c r="AB77" s="115"/>
      <c r="AC77" s="115"/>
      <c r="AD77" s="115"/>
    </row>
    <row r="78" spans="1:30" x14ac:dyDescent="0.25">
      <c r="A78" s="26"/>
      <c r="B78" s="7"/>
      <c r="C78" s="7" t="s">
        <v>175</v>
      </c>
      <c r="D78" s="7"/>
      <c r="E78" s="7" t="s">
        <v>221</v>
      </c>
      <c r="F78" s="127"/>
      <c r="G78" s="153"/>
      <c r="H78" s="153"/>
      <c r="I78" s="153"/>
      <c r="J78" s="152"/>
      <c r="L78" s="127" t="s">
        <v>242</v>
      </c>
      <c r="M78" s="153" t="s">
        <v>242</v>
      </c>
      <c r="N78" s="153" t="s">
        <v>242</v>
      </c>
      <c r="O78" s="127" t="s">
        <v>242</v>
      </c>
      <c r="P78" s="121" t="s">
        <v>242</v>
      </c>
      <c r="Q78" s="121" t="s">
        <v>242</v>
      </c>
      <c r="R78" s="127" t="s">
        <v>242</v>
      </c>
      <c r="S78" s="153" t="s">
        <v>242</v>
      </c>
      <c r="T78" s="153" t="s">
        <v>242</v>
      </c>
      <c r="V78" s="7"/>
      <c r="W78" s="7"/>
      <c r="X78" s="7"/>
      <c r="Y78" s="152" t="s">
        <v>242</v>
      </c>
      <c r="Z78" s="153" t="s">
        <v>242</v>
      </c>
      <c r="AA78" s="152" t="s">
        <v>242</v>
      </c>
      <c r="AB78" s="115"/>
      <c r="AC78" s="115"/>
      <c r="AD78" s="115"/>
    </row>
    <row r="79" spans="1:30" x14ac:dyDescent="0.25">
      <c r="A79" s="26"/>
      <c r="B79" s="7"/>
      <c r="C79" s="7" t="s">
        <v>175</v>
      </c>
      <c r="D79" s="7"/>
      <c r="E79" s="7" t="s">
        <v>216</v>
      </c>
      <c r="F79" s="127"/>
      <c r="G79" s="153"/>
      <c r="H79" s="153"/>
      <c r="I79" s="153"/>
      <c r="J79" s="152"/>
      <c r="L79" s="127" t="s">
        <v>242</v>
      </c>
      <c r="M79" s="153" t="s">
        <v>242</v>
      </c>
      <c r="N79" s="153" t="s">
        <v>242</v>
      </c>
      <c r="O79" s="127">
        <v>1</v>
      </c>
      <c r="P79" s="121">
        <v>225.68</v>
      </c>
      <c r="Q79" s="121">
        <v>225.68</v>
      </c>
      <c r="R79" s="127">
        <v>6</v>
      </c>
      <c r="S79" s="153">
        <v>7722.67</v>
      </c>
      <c r="T79" s="153">
        <v>1287.1099999999999</v>
      </c>
      <c r="V79" s="7"/>
      <c r="W79" s="7"/>
      <c r="X79" s="7"/>
      <c r="Y79" s="152" t="s">
        <v>242</v>
      </c>
      <c r="Z79" s="153" t="s">
        <v>242</v>
      </c>
      <c r="AA79" s="152" t="s">
        <v>242</v>
      </c>
      <c r="AB79" s="115"/>
      <c r="AC79" s="115"/>
      <c r="AD79" s="115"/>
    </row>
    <row r="80" spans="1:30" x14ac:dyDescent="0.25">
      <c r="A80" s="26"/>
      <c r="B80" s="7"/>
      <c r="C80" s="7" t="s">
        <v>175</v>
      </c>
      <c r="D80" s="7"/>
      <c r="E80" s="7" t="s">
        <v>222</v>
      </c>
      <c r="F80" s="127"/>
      <c r="G80" s="153"/>
      <c r="H80" s="153"/>
      <c r="I80" s="153"/>
      <c r="J80" s="152"/>
      <c r="L80" s="127">
        <v>4</v>
      </c>
      <c r="M80" s="153">
        <v>2799.22</v>
      </c>
      <c r="N80" s="153">
        <v>699.81</v>
      </c>
      <c r="O80" s="127" t="s">
        <v>242</v>
      </c>
      <c r="P80" s="121" t="s">
        <v>242</v>
      </c>
      <c r="Q80" s="121" t="s">
        <v>242</v>
      </c>
      <c r="R80" s="127">
        <v>2</v>
      </c>
      <c r="S80" s="153">
        <v>665.84</v>
      </c>
      <c r="T80" s="153">
        <v>332.92</v>
      </c>
      <c r="V80" s="7"/>
      <c r="W80" s="7"/>
      <c r="X80" s="7"/>
      <c r="Y80" s="152" t="s">
        <v>242</v>
      </c>
      <c r="Z80" s="153" t="s">
        <v>242</v>
      </c>
      <c r="AA80" s="152" t="s">
        <v>242</v>
      </c>
      <c r="AB80" s="115"/>
      <c r="AC80" s="115"/>
      <c r="AD80" s="115"/>
    </row>
    <row r="81" spans="1:30" x14ac:dyDescent="0.25">
      <c r="A81" s="26"/>
      <c r="B81" s="7"/>
      <c r="C81" s="7" t="s">
        <v>176</v>
      </c>
      <c r="D81" s="7"/>
      <c r="E81" s="7" t="s">
        <v>223</v>
      </c>
      <c r="F81" s="127"/>
      <c r="G81" s="153"/>
      <c r="H81" s="153"/>
      <c r="I81" s="153"/>
      <c r="J81" s="152"/>
      <c r="L81" s="127" t="s">
        <v>242</v>
      </c>
      <c r="M81" s="153" t="s">
        <v>242</v>
      </c>
      <c r="N81" s="153" t="s">
        <v>242</v>
      </c>
      <c r="O81" s="127" t="s">
        <v>242</v>
      </c>
      <c r="P81" s="121" t="s">
        <v>242</v>
      </c>
      <c r="Q81" s="121" t="s">
        <v>242</v>
      </c>
      <c r="R81" s="127" t="s">
        <v>242</v>
      </c>
      <c r="S81" s="153" t="s">
        <v>242</v>
      </c>
      <c r="T81" s="153" t="s">
        <v>242</v>
      </c>
      <c r="V81" s="7"/>
      <c r="W81" s="7"/>
      <c r="X81" s="7"/>
      <c r="Y81" s="152" t="s">
        <v>242</v>
      </c>
      <c r="Z81" s="153" t="s">
        <v>242</v>
      </c>
      <c r="AA81" s="152" t="s">
        <v>242</v>
      </c>
      <c r="AB81" s="115"/>
      <c r="AC81" s="115"/>
      <c r="AD81" s="115"/>
    </row>
    <row r="82" spans="1:30" x14ac:dyDescent="0.25">
      <c r="A82" s="26"/>
      <c r="B82" s="7"/>
      <c r="C82" s="7" t="s">
        <v>176</v>
      </c>
      <c r="D82" s="7"/>
      <c r="E82" s="7" t="s">
        <v>224</v>
      </c>
      <c r="F82" s="127"/>
      <c r="G82" s="153"/>
      <c r="H82" s="153"/>
      <c r="I82" s="153"/>
      <c r="J82" s="152"/>
      <c r="L82" s="127" t="s">
        <v>242</v>
      </c>
      <c r="M82" s="153" t="s">
        <v>242</v>
      </c>
      <c r="N82" s="153" t="s">
        <v>242</v>
      </c>
      <c r="O82" s="127" t="s">
        <v>242</v>
      </c>
      <c r="P82" s="121" t="s">
        <v>242</v>
      </c>
      <c r="Q82" s="121" t="s">
        <v>242</v>
      </c>
      <c r="R82" s="127" t="s">
        <v>242</v>
      </c>
      <c r="S82" s="153" t="s">
        <v>242</v>
      </c>
      <c r="T82" s="153" t="s">
        <v>242</v>
      </c>
      <c r="V82" s="7"/>
      <c r="W82" s="7"/>
      <c r="X82" s="7"/>
      <c r="Y82" s="152" t="s">
        <v>242</v>
      </c>
      <c r="Z82" s="153" t="s">
        <v>242</v>
      </c>
      <c r="AA82" s="152" t="s">
        <v>242</v>
      </c>
      <c r="AB82" s="115"/>
      <c r="AC82" s="115"/>
      <c r="AD82" s="115"/>
    </row>
    <row r="83" spans="1:30" x14ac:dyDescent="0.25">
      <c r="A83" s="26"/>
      <c r="B83" s="7"/>
      <c r="C83" s="7" t="s">
        <v>176</v>
      </c>
      <c r="D83" s="7"/>
      <c r="E83" s="7" t="s">
        <v>216</v>
      </c>
      <c r="F83" s="127"/>
      <c r="G83" s="153"/>
      <c r="H83" s="153"/>
      <c r="I83" s="153"/>
      <c r="J83" s="152"/>
      <c r="L83" s="127" t="s">
        <v>242</v>
      </c>
      <c r="M83" s="153" t="s">
        <v>242</v>
      </c>
      <c r="N83" s="153" t="s">
        <v>242</v>
      </c>
      <c r="O83" s="127" t="s">
        <v>242</v>
      </c>
      <c r="P83" s="121" t="s">
        <v>242</v>
      </c>
      <c r="Q83" s="121" t="s">
        <v>242</v>
      </c>
      <c r="R83" s="127" t="s">
        <v>242</v>
      </c>
      <c r="S83" s="153" t="s">
        <v>242</v>
      </c>
      <c r="T83" s="153" t="s">
        <v>242</v>
      </c>
      <c r="V83" s="7"/>
      <c r="W83" s="7"/>
      <c r="X83" s="7"/>
      <c r="Y83" s="152" t="s">
        <v>242</v>
      </c>
      <c r="Z83" s="153" t="s">
        <v>242</v>
      </c>
      <c r="AA83" s="152" t="s">
        <v>242</v>
      </c>
      <c r="AB83" s="115"/>
      <c r="AC83" s="115"/>
      <c r="AD83" s="115"/>
    </row>
    <row r="84" spans="1:30" x14ac:dyDescent="0.25">
      <c r="A84" s="26"/>
      <c r="B84" s="7"/>
      <c r="C84" s="7" t="s">
        <v>176</v>
      </c>
      <c r="D84" s="7"/>
      <c r="E84" s="7" t="s">
        <v>218</v>
      </c>
      <c r="F84" s="127"/>
      <c r="G84" s="153"/>
      <c r="H84" s="153"/>
      <c r="I84" s="153"/>
      <c r="J84" s="152"/>
      <c r="L84" s="127" t="s">
        <v>242</v>
      </c>
      <c r="M84" s="153" t="s">
        <v>242</v>
      </c>
      <c r="N84" s="153" t="s">
        <v>242</v>
      </c>
      <c r="O84" s="127" t="s">
        <v>242</v>
      </c>
      <c r="P84" s="121" t="s">
        <v>242</v>
      </c>
      <c r="Q84" s="121" t="s">
        <v>242</v>
      </c>
      <c r="R84" s="127" t="s">
        <v>242</v>
      </c>
      <c r="S84" s="153" t="s">
        <v>242</v>
      </c>
      <c r="T84" s="153" t="s">
        <v>242</v>
      </c>
      <c r="V84" s="7"/>
      <c r="W84" s="7"/>
      <c r="X84" s="7"/>
      <c r="Y84" s="152" t="s">
        <v>242</v>
      </c>
      <c r="Z84" s="153" t="s">
        <v>242</v>
      </c>
      <c r="AA84" s="152" t="s">
        <v>242</v>
      </c>
      <c r="AB84" s="115"/>
      <c r="AC84" s="115"/>
      <c r="AD84" s="115"/>
    </row>
    <row r="85" spans="1:30" x14ac:dyDescent="0.25">
      <c r="A85" s="26"/>
      <c r="B85" s="7"/>
      <c r="C85" s="7" t="s">
        <v>176</v>
      </c>
      <c r="D85" s="7"/>
      <c r="E85" s="7" t="s">
        <v>225</v>
      </c>
      <c r="F85" s="127"/>
      <c r="G85" s="153"/>
      <c r="H85" s="153"/>
      <c r="I85" s="153"/>
      <c r="J85" s="152"/>
      <c r="L85" s="127" t="s">
        <v>242</v>
      </c>
      <c r="M85" s="153" t="s">
        <v>242</v>
      </c>
      <c r="N85" s="153" t="s">
        <v>242</v>
      </c>
      <c r="O85" s="127" t="s">
        <v>242</v>
      </c>
      <c r="P85" s="121" t="s">
        <v>242</v>
      </c>
      <c r="Q85" s="121" t="s">
        <v>242</v>
      </c>
      <c r="R85" s="127" t="s">
        <v>242</v>
      </c>
      <c r="S85" s="153" t="s">
        <v>242</v>
      </c>
      <c r="T85" s="153" t="s">
        <v>242</v>
      </c>
      <c r="V85" s="7"/>
      <c r="W85" s="7"/>
      <c r="X85" s="7"/>
      <c r="Y85" s="152" t="s">
        <v>242</v>
      </c>
      <c r="Z85" s="153" t="s">
        <v>242</v>
      </c>
      <c r="AA85" s="152" t="s">
        <v>242</v>
      </c>
      <c r="AB85" s="115"/>
      <c r="AC85" s="115"/>
      <c r="AD85" s="115"/>
    </row>
    <row r="86" spans="1:30" x14ac:dyDescent="0.25">
      <c r="A86" s="26"/>
      <c r="B86" s="7"/>
      <c r="C86" s="7" t="s">
        <v>176</v>
      </c>
      <c r="D86" s="7"/>
      <c r="E86" s="7" t="s">
        <v>226</v>
      </c>
      <c r="F86" s="127"/>
      <c r="G86" s="153"/>
      <c r="H86" s="153"/>
      <c r="I86" s="153"/>
      <c r="J86" s="152"/>
      <c r="L86" s="127">
        <v>4</v>
      </c>
      <c r="M86" s="153">
        <v>1520.24</v>
      </c>
      <c r="N86" s="153">
        <v>380.06</v>
      </c>
      <c r="O86" s="127">
        <v>3</v>
      </c>
      <c r="P86" s="121">
        <v>1763.73</v>
      </c>
      <c r="Q86" s="121">
        <v>587.91</v>
      </c>
      <c r="R86" s="127">
        <v>1</v>
      </c>
      <c r="S86" s="153">
        <v>285.61</v>
      </c>
      <c r="T86" s="153">
        <v>285.61</v>
      </c>
      <c r="V86" s="7"/>
      <c r="W86" s="7"/>
      <c r="X86" s="7"/>
      <c r="Y86" s="152" t="s">
        <v>242</v>
      </c>
      <c r="Z86" s="153" t="s">
        <v>242</v>
      </c>
      <c r="AA86" s="152" t="s">
        <v>242</v>
      </c>
      <c r="AB86" s="115"/>
      <c r="AC86" s="115"/>
      <c r="AD86" s="115"/>
    </row>
    <row r="87" spans="1:30" x14ac:dyDescent="0.25">
      <c r="A87" s="26"/>
      <c r="B87" s="7"/>
      <c r="C87" s="7" t="s">
        <v>177</v>
      </c>
      <c r="D87" s="7"/>
      <c r="E87" s="7" t="s">
        <v>227</v>
      </c>
      <c r="F87" s="127"/>
      <c r="G87" s="153"/>
      <c r="H87" s="153"/>
      <c r="I87" s="153"/>
      <c r="J87" s="152"/>
      <c r="L87" s="127" t="s">
        <v>242</v>
      </c>
      <c r="M87" s="153" t="s">
        <v>242</v>
      </c>
      <c r="N87" s="153" t="s">
        <v>242</v>
      </c>
      <c r="O87" s="127" t="s">
        <v>242</v>
      </c>
      <c r="P87" s="121" t="s">
        <v>242</v>
      </c>
      <c r="Q87" s="121" t="s">
        <v>242</v>
      </c>
      <c r="R87" s="127" t="s">
        <v>242</v>
      </c>
      <c r="S87" s="153" t="s">
        <v>242</v>
      </c>
      <c r="T87" s="153" t="s">
        <v>242</v>
      </c>
      <c r="V87" s="7"/>
      <c r="W87" s="7"/>
      <c r="X87" s="7"/>
      <c r="Y87" s="152" t="s">
        <v>242</v>
      </c>
      <c r="Z87" s="153" t="s">
        <v>242</v>
      </c>
      <c r="AA87" s="152" t="s">
        <v>242</v>
      </c>
      <c r="AB87" s="115"/>
      <c r="AC87" s="115"/>
      <c r="AD87" s="115"/>
    </row>
    <row r="88" spans="1:30" x14ac:dyDescent="0.25">
      <c r="A88" s="26"/>
      <c r="B88" s="7"/>
      <c r="C88" s="7" t="s">
        <v>178</v>
      </c>
      <c r="D88" s="7"/>
      <c r="E88" s="7" t="s">
        <v>228</v>
      </c>
      <c r="F88" s="127"/>
      <c r="G88" s="153"/>
      <c r="H88" s="153"/>
      <c r="I88" s="153"/>
      <c r="J88" s="152"/>
      <c r="L88" s="127">
        <v>2</v>
      </c>
      <c r="M88" s="153">
        <v>437.1</v>
      </c>
      <c r="N88" s="153">
        <v>218.55</v>
      </c>
      <c r="O88" s="127">
        <v>1</v>
      </c>
      <c r="P88" s="121">
        <v>113.17</v>
      </c>
      <c r="Q88" s="121">
        <v>113.17</v>
      </c>
      <c r="R88" s="127" t="s">
        <v>242</v>
      </c>
      <c r="S88" s="153" t="s">
        <v>242</v>
      </c>
      <c r="T88" s="153" t="s">
        <v>242</v>
      </c>
      <c r="V88" s="7"/>
      <c r="W88" s="7"/>
      <c r="X88" s="7"/>
      <c r="Y88" s="152">
        <v>23</v>
      </c>
      <c r="Z88" s="153">
        <v>616</v>
      </c>
      <c r="AA88" s="152">
        <v>26.78</v>
      </c>
      <c r="AB88" s="115"/>
      <c r="AC88" s="115"/>
      <c r="AD88" s="115"/>
    </row>
    <row r="89" spans="1:30" x14ac:dyDescent="0.25">
      <c r="A89" s="26"/>
      <c r="B89" s="7"/>
      <c r="C89" s="7" t="s">
        <v>178</v>
      </c>
      <c r="D89" s="7"/>
      <c r="E89" s="7" t="s">
        <v>229</v>
      </c>
      <c r="F89" s="127"/>
      <c r="G89" s="153"/>
      <c r="H89" s="153"/>
      <c r="I89" s="153"/>
      <c r="J89" s="152"/>
      <c r="L89" s="127" t="s">
        <v>242</v>
      </c>
      <c r="M89" s="153" t="s">
        <v>242</v>
      </c>
      <c r="N89" s="153" t="s">
        <v>242</v>
      </c>
      <c r="O89" s="127" t="s">
        <v>242</v>
      </c>
      <c r="P89" s="121" t="s">
        <v>242</v>
      </c>
      <c r="Q89" s="121" t="s">
        <v>242</v>
      </c>
      <c r="R89" s="127" t="s">
        <v>242</v>
      </c>
      <c r="S89" s="153" t="s">
        <v>242</v>
      </c>
      <c r="T89" s="153" t="s">
        <v>242</v>
      </c>
      <c r="V89" s="7"/>
      <c r="W89" s="7"/>
      <c r="X89" s="7"/>
      <c r="Y89" s="152" t="s">
        <v>242</v>
      </c>
      <c r="Z89" s="153" t="s">
        <v>242</v>
      </c>
      <c r="AA89" s="152" t="s">
        <v>242</v>
      </c>
      <c r="AB89" s="115"/>
      <c r="AC89" s="115"/>
      <c r="AD89" s="115"/>
    </row>
    <row r="90" spans="1:30" x14ac:dyDescent="0.25">
      <c r="A90" s="26"/>
      <c r="B90" s="7"/>
      <c r="C90" s="7" t="s">
        <v>179</v>
      </c>
      <c r="D90" s="7"/>
      <c r="E90" s="7" t="s">
        <v>211</v>
      </c>
      <c r="F90" s="127"/>
      <c r="G90" s="153"/>
      <c r="H90" s="153"/>
      <c r="I90" s="153"/>
      <c r="J90" s="152"/>
      <c r="L90" s="127" t="s">
        <v>242</v>
      </c>
      <c r="M90" s="153" t="s">
        <v>242</v>
      </c>
      <c r="N90" s="153" t="s">
        <v>242</v>
      </c>
      <c r="O90" s="127" t="s">
        <v>242</v>
      </c>
      <c r="P90" s="121" t="s">
        <v>242</v>
      </c>
      <c r="Q90" s="121" t="s">
        <v>242</v>
      </c>
      <c r="R90" s="127" t="s">
        <v>242</v>
      </c>
      <c r="S90" s="153" t="s">
        <v>242</v>
      </c>
      <c r="T90" s="153" t="s">
        <v>242</v>
      </c>
      <c r="V90" s="7"/>
      <c r="W90" s="7"/>
      <c r="X90" s="7"/>
      <c r="Y90" s="152" t="s">
        <v>242</v>
      </c>
      <c r="Z90" s="153" t="s">
        <v>242</v>
      </c>
      <c r="AA90" s="152" t="s">
        <v>242</v>
      </c>
      <c r="AB90" s="115"/>
      <c r="AC90" s="115"/>
      <c r="AD90" s="115"/>
    </row>
    <row r="91" spans="1:30" x14ac:dyDescent="0.25">
      <c r="A91" s="26"/>
      <c r="B91" s="7"/>
      <c r="C91" s="7" t="s">
        <v>179</v>
      </c>
      <c r="D91" s="7"/>
      <c r="E91" s="7" t="s">
        <v>213</v>
      </c>
      <c r="F91" s="127"/>
      <c r="G91" s="153"/>
      <c r="H91" s="153"/>
      <c r="I91" s="153"/>
      <c r="J91" s="152"/>
      <c r="L91" s="127" t="s">
        <v>242</v>
      </c>
      <c r="M91" s="153" t="s">
        <v>242</v>
      </c>
      <c r="N91" s="153" t="s">
        <v>242</v>
      </c>
      <c r="O91" s="127" t="s">
        <v>242</v>
      </c>
      <c r="P91" s="121" t="s">
        <v>242</v>
      </c>
      <c r="Q91" s="121" t="s">
        <v>242</v>
      </c>
      <c r="R91" s="127" t="s">
        <v>242</v>
      </c>
      <c r="S91" s="153" t="s">
        <v>242</v>
      </c>
      <c r="T91" s="153" t="s">
        <v>242</v>
      </c>
      <c r="V91" s="7"/>
      <c r="W91" s="7"/>
      <c r="X91" s="7"/>
      <c r="Y91" s="152" t="s">
        <v>242</v>
      </c>
      <c r="Z91" s="153" t="s">
        <v>242</v>
      </c>
      <c r="AA91" s="152" t="s">
        <v>242</v>
      </c>
      <c r="AB91" s="115"/>
      <c r="AC91" s="115"/>
      <c r="AD91" s="115"/>
    </row>
    <row r="92" spans="1:30" x14ac:dyDescent="0.25">
      <c r="A92" s="26"/>
      <c r="B92" s="7"/>
      <c r="C92" s="7" t="s">
        <v>179</v>
      </c>
      <c r="D92" s="7"/>
      <c r="E92" s="7" t="s">
        <v>230</v>
      </c>
      <c r="F92" s="127"/>
      <c r="G92" s="153"/>
      <c r="H92" s="153"/>
      <c r="I92" s="153"/>
      <c r="J92" s="152"/>
      <c r="L92" s="127" t="s">
        <v>242</v>
      </c>
      <c r="M92" s="153" t="s">
        <v>242</v>
      </c>
      <c r="N92" s="153" t="s">
        <v>242</v>
      </c>
      <c r="O92" s="127" t="s">
        <v>242</v>
      </c>
      <c r="P92" s="121" t="s">
        <v>242</v>
      </c>
      <c r="Q92" s="121" t="s">
        <v>242</v>
      </c>
      <c r="R92" s="127" t="s">
        <v>242</v>
      </c>
      <c r="S92" s="153" t="s">
        <v>242</v>
      </c>
      <c r="T92" s="153" t="s">
        <v>242</v>
      </c>
      <c r="V92" s="7"/>
      <c r="W92" s="7"/>
      <c r="X92" s="7"/>
      <c r="Y92" s="152" t="s">
        <v>242</v>
      </c>
      <c r="Z92" s="153" t="s">
        <v>242</v>
      </c>
      <c r="AA92" s="152" t="s">
        <v>242</v>
      </c>
      <c r="AB92" s="115"/>
      <c r="AC92" s="115"/>
      <c r="AD92" s="115"/>
    </row>
    <row r="93" spans="1:30" x14ac:dyDescent="0.25">
      <c r="A93" s="26"/>
      <c r="B93" s="7"/>
      <c r="C93" s="7" t="s">
        <v>179</v>
      </c>
      <c r="D93" s="7"/>
      <c r="E93" s="7" t="s">
        <v>231</v>
      </c>
      <c r="F93" s="127"/>
      <c r="G93" s="153"/>
      <c r="H93" s="153"/>
      <c r="I93" s="153"/>
      <c r="J93" s="152"/>
      <c r="L93" s="127" t="s">
        <v>242</v>
      </c>
      <c r="M93" s="153" t="s">
        <v>242</v>
      </c>
      <c r="N93" s="153" t="s">
        <v>242</v>
      </c>
      <c r="O93" s="127" t="s">
        <v>242</v>
      </c>
      <c r="P93" s="121" t="s">
        <v>242</v>
      </c>
      <c r="Q93" s="121" t="s">
        <v>242</v>
      </c>
      <c r="R93" s="127" t="s">
        <v>242</v>
      </c>
      <c r="S93" s="153" t="s">
        <v>242</v>
      </c>
      <c r="T93" s="153" t="s">
        <v>242</v>
      </c>
      <c r="V93" s="7"/>
      <c r="W93" s="7"/>
      <c r="X93" s="7"/>
      <c r="Y93" s="152" t="s">
        <v>242</v>
      </c>
      <c r="Z93" s="153" t="s">
        <v>242</v>
      </c>
      <c r="AA93" s="152" t="s">
        <v>242</v>
      </c>
      <c r="AB93" s="115"/>
      <c r="AC93" s="115"/>
      <c r="AD93" s="115"/>
    </row>
    <row r="94" spans="1:30" x14ac:dyDescent="0.25">
      <c r="A94" s="26"/>
      <c r="B94" s="7"/>
      <c r="C94" s="7" t="s">
        <v>179</v>
      </c>
      <c r="D94" s="7"/>
      <c r="E94" s="7" t="s">
        <v>218</v>
      </c>
      <c r="F94" s="127"/>
      <c r="G94" s="153"/>
      <c r="H94" s="153"/>
      <c r="I94" s="153"/>
      <c r="J94" s="152"/>
      <c r="L94" s="127">
        <v>3</v>
      </c>
      <c r="M94" s="153">
        <v>1480.23</v>
      </c>
      <c r="N94" s="153">
        <v>493.41</v>
      </c>
      <c r="O94" s="127">
        <v>1</v>
      </c>
      <c r="P94" s="121">
        <v>122.37</v>
      </c>
      <c r="Q94" s="121">
        <v>122.37</v>
      </c>
      <c r="R94" s="127">
        <v>6</v>
      </c>
      <c r="S94" s="153">
        <v>3089.07</v>
      </c>
      <c r="T94" s="153">
        <v>514.85</v>
      </c>
      <c r="V94" s="7"/>
      <c r="W94" s="7"/>
      <c r="X94" s="7"/>
      <c r="Y94" s="152">
        <v>5</v>
      </c>
      <c r="Z94" s="153">
        <v>112</v>
      </c>
      <c r="AA94" s="152">
        <v>22.4</v>
      </c>
      <c r="AB94" s="115"/>
      <c r="AC94" s="115"/>
      <c r="AD94" s="115"/>
    </row>
    <row r="95" spans="1:30" x14ac:dyDescent="0.25">
      <c r="A95" s="26"/>
      <c r="B95" s="7"/>
      <c r="C95" s="7" t="s">
        <v>179</v>
      </c>
      <c r="D95" s="7"/>
      <c r="E95" s="7" t="s">
        <v>232</v>
      </c>
      <c r="F95" s="127"/>
      <c r="G95" s="153"/>
      <c r="H95" s="153"/>
      <c r="I95" s="153"/>
      <c r="J95" s="152"/>
      <c r="L95" s="127" t="s">
        <v>242</v>
      </c>
      <c r="M95" s="153" t="s">
        <v>242</v>
      </c>
      <c r="N95" s="153" t="s">
        <v>242</v>
      </c>
      <c r="O95" s="127" t="s">
        <v>242</v>
      </c>
      <c r="P95" s="121" t="s">
        <v>242</v>
      </c>
      <c r="Q95" s="121" t="s">
        <v>242</v>
      </c>
      <c r="R95" s="127" t="s">
        <v>242</v>
      </c>
      <c r="S95" s="153" t="s">
        <v>242</v>
      </c>
      <c r="T95" s="153" t="s">
        <v>242</v>
      </c>
      <c r="V95" s="7"/>
      <c r="W95" s="7"/>
      <c r="X95" s="7"/>
      <c r="Y95" s="152" t="s">
        <v>242</v>
      </c>
      <c r="Z95" s="153" t="s">
        <v>242</v>
      </c>
      <c r="AA95" s="152" t="s">
        <v>242</v>
      </c>
      <c r="AB95" s="115"/>
      <c r="AC95" s="115"/>
      <c r="AD95" s="115"/>
    </row>
    <row r="96" spans="1:30" x14ac:dyDescent="0.25">
      <c r="A96" s="26"/>
      <c r="B96" s="7"/>
      <c r="C96" s="7" t="s">
        <v>179</v>
      </c>
      <c r="D96" s="7"/>
      <c r="E96" s="7" t="s">
        <v>233</v>
      </c>
      <c r="F96" s="127"/>
      <c r="G96" s="153"/>
      <c r="H96" s="153"/>
      <c r="I96" s="153"/>
      <c r="J96" s="152"/>
      <c r="L96" s="127" t="s">
        <v>242</v>
      </c>
      <c r="M96" s="153" t="s">
        <v>242</v>
      </c>
      <c r="N96" s="153" t="s">
        <v>242</v>
      </c>
      <c r="O96" s="127" t="s">
        <v>242</v>
      </c>
      <c r="P96" s="121" t="s">
        <v>242</v>
      </c>
      <c r="Q96" s="121" t="s">
        <v>242</v>
      </c>
      <c r="R96" s="127" t="s">
        <v>242</v>
      </c>
      <c r="S96" s="153" t="s">
        <v>242</v>
      </c>
      <c r="T96" s="153" t="s">
        <v>242</v>
      </c>
      <c r="V96" s="7"/>
      <c r="W96" s="7"/>
      <c r="X96" s="7"/>
      <c r="Y96" s="152" t="s">
        <v>242</v>
      </c>
      <c r="Z96" s="153" t="s">
        <v>242</v>
      </c>
      <c r="AA96" s="152" t="s">
        <v>242</v>
      </c>
      <c r="AB96" s="115"/>
      <c r="AC96" s="115"/>
      <c r="AD96" s="115"/>
    </row>
    <row r="97" spans="1:30" x14ac:dyDescent="0.25">
      <c r="A97" s="26"/>
      <c r="B97" s="7"/>
      <c r="C97" s="7" t="s">
        <v>180</v>
      </c>
      <c r="D97" s="7"/>
      <c r="E97" s="7" t="s">
        <v>232</v>
      </c>
      <c r="F97" s="127"/>
      <c r="G97" s="153"/>
      <c r="H97" s="153"/>
      <c r="I97" s="153"/>
      <c r="J97" s="152"/>
      <c r="L97" s="127">
        <v>2</v>
      </c>
      <c r="M97" s="153">
        <v>519.77</v>
      </c>
      <c r="N97" s="153">
        <v>259.89</v>
      </c>
      <c r="O97" s="127">
        <v>1</v>
      </c>
      <c r="P97" s="121">
        <v>145.86000000000001</v>
      </c>
      <c r="Q97" s="121">
        <v>145.86000000000001</v>
      </c>
      <c r="R97" s="127" t="s">
        <v>242</v>
      </c>
      <c r="S97" s="153" t="s">
        <v>242</v>
      </c>
      <c r="T97" s="153" t="s">
        <v>242</v>
      </c>
      <c r="V97" s="7"/>
      <c r="W97" s="7"/>
      <c r="X97" s="7"/>
      <c r="Y97" s="152">
        <v>12</v>
      </c>
      <c r="Z97" s="153">
        <v>336</v>
      </c>
      <c r="AA97" s="152">
        <v>28</v>
      </c>
      <c r="AB97" s="115"/>
      <c r="AC97" s="115"/>
      <c r="AD97" s="115"/>
    </row>
    <row r="98" spans="1:30" x14ac:dyDescent="0.25">
      <c r="A98" s="26"/>
      <c r="B98" s="7"/>
      <c r="C98" s="7" t="s">
        <v>181</v>
      </c>
      <c r="D98" s="7"/>
      <c r="E98" s="7" t="s">
        <v>233</v>
      </c>
      <c r="F98" s="127"/>
      <c r="G98" s="153"/>
      <c r="H98" s="153"/>
      <c r="I98" s="153"/>
      <c r="J98" s="152"/>
      <c r="L98" s="127">
        <v>2</v>
      </c>
      <c r="M98" s="153">
        <v>1637.91</v>
      </c>
      <c r="N98" s="153">
        <v>818.96</v>
      </c>
      <c r="O98" s="127">
        <v>1</v>
      </c>
      <c r="P98" s="121">
        <v>150.80000000000001</v>
      </c>
      <c r="Q98" s="121">
        <v>150.80000000000001</v>
      </c>
      <c r="R98" s="127">
        <v>4</v>
      </c>
      <c r="S98" s="153">
        <v>1670.58</v>
      </c>
      <c r="T98" s="153">
        <v>417.65</v>
      </c>
      <c r="V98" s="7"/>
      <c r="W98" s="7"/>
      <c r="X98" s="7"/>
      <c r="Y98" s="152">
        <v>7</v>
      </c>
      <c r="Z98" s="153">
        <v>217</v>
      </c>
      <c r="AA98" s="152">
        <v>31</v>
      </c>
      <c r="AB98" s="115"/>
      <c r="AC98" s="115"/>
      <c r="AD98" s="115"/>
    </row>
    <row r="99" spans="1:30" x14ac:dyDescent="0.25">
      <c r="A99" s="26"/>
      <c r="B99" s="7"/>
      <c r="C99" s="7" t="s">
        <v>182</v>
      </c>
      <c r="D99" s="7"/>
      <c r="E99" s="7" t="s">
        <v>214</v>
      </c>
      <c r="F99" s="127"/>
      <c r="G99" s="153"/>
      <c r="H99" s="153"/>
      <c r="I99" s="153"/>
      <c r="J99" s="152"/>
      <c r="L99" s="127" t="s">
        <v>242</v>
      </c>
      <c r="M99" s="153" t="s">
        <v>242</v>
      </c>
      <c r="N99" s="153" t="s">
        <v>242</v>
      </c>
      <c r="O99" s="127" t="s">
        <v>242</v>
      </c>
      <c r="P99" s="121" t="s">
        <v>242</v>
      </c>
      <c r="Q99" s="121" t="s">
        <v>242</v>
      </c>
      <c r="R99" s="127" t="s">
        <v>242</v>
      </c>
      <c r="S99" s="153" t="s">
        <v>242</v>
      </c>
      <c r="T99" s="153" t="s">
        <v>242</v>
      </c>
      <c r="V99" s="7"/>
      <c r="W99" s="7"/>
      <c r="X99" s="7"/>
      <c r="Y99" s="152" t="s">
        <v>242</v>
      </c>
      <c r="Z99" s="153" t="s">
        <v>242</v>
      </c>
      <c r="AA99" s="152" t="s">
        <v>242</v>
      </c>
      <c r="AB99" s="115"/>
      <c r="AC99" s="115"/>
      <c r="AD99" s="115"/>
    </row>
    <row r="100" spans="1:30" x14ac:dyDescent="0.25">
      <c r="A100" s="26"/>
      <c r="B100" s="7"/>
      <c r="C100" s="7" t="s">
        <v>182</v>
      </c>
      <c r="D100" s="7"/>
      <c r="E100" s="7" t="s">
        <v>234</v>
      </c>
      <c r="F100" s="127"/>
      <c r="G100" s="153"/>
      <c r="H100" s="153"/>
      <c r="I100" s="153"/>
      <c r="J100" s="152"/>
      <c r="L100" s="127">
        <v>3</v>
      </c>
      <c r="M100" s="153">
        <v>1614.47</v>
      </c>
      <c r="N100" s="153">
        <v>538.16</v>
      </c>
      <c r="O100" s="127">
        <v>1</v>
      </c>
      <c r="P100" s="121">
        <v>192.81</v>
      </c>
      <c r="Q100" s="121">
        <v>192.81</v>
      </c>
      <c r="R100" s="127">
        <v>2</v>
      </c>
      <c r="S100" s="153">
        <v>1220.1500000000001</v>
      </c>
      <c r="T100" s="153">
        <v>610.08000000000004</v>
      </c>
      <c r="V100" s="7"/>
      <c r="W100" s="7"/>
      <c r="X100" s="7"/>
      <c r="Y100" s="152" t="s">
        <v>242</v>
      </c>
      <c r="Z100" s="153" t="s">
        <v>242</v>
      </c>
      <c r="AA100" s="152" t="s">
        <v>242</v>
      </c>
      <c r="AB100" s="115"/>
      <c r="AC100" s="115"/>
      <c r="AD100" s="115"/>
    </row>
    <row r="101" spans="1:30" x14ac:dyDescent="0.25">
      <c r="A101" s="26"/>
      <c r="B101" s="7"/>
      <c r="C101" s="7" t="s">
        <v>183</v>
      </c>
      <c r="D101" s="7"/>
      <c r="E101" s="7" t="s">
        <v>234</v>
      </c>
      <c r="F101" s="127"/>
      <c r="G101" s="153"/>
      <c r="H101" s="153"/>
      <c r="I101" s="153"/>
      <c r="J101" s="152"/>
      <c r="L101" s="127" t="s">
        <v>242</v>
      </c>
      <c r="M101" s="153" t="s">
        <v>242</v>
      </c>
      <c r="N101" s="153" t="s">
        <v>242</v>
      </c>
      <c r="O101" s="127" t="s">
        <v>242</v>
      </c>
      <c r="P101" s="121" t="s">
        <v>242</v>
      </c>
      <c r="Q101" s="121" t="s">
        <v>242</v>
      </c>
      <c r="R101" s="127" t="s">
        <v>242</v>
      </c>
      <c r="S101" s="153" t="s">
        <v>242</v>
      </c>
      <c r="T101" s="153" t="s">
        <v>242</v>
      </c>
      <c r="V101" s="7"/>
      <c r="W101" s="7"/>
      <c r="X101" s="7"/>
      <c r="Y101" s="152" t="s">
        <v>242</v>
      </c>
      <c r="Z101" s="153" t="s">
        <v>242</v>
      </c>
      <c r="AA101" s="152" t="s">
        <v>242</v>
      </c>
      <c r="AB101" s="115"/>
      <c r="AC101" s="115"/>
      <c r="AD101" s="115"/>
    </row>
    <row r="102" spans="1:30" x14ac:dyDescent="0.25">
      <c r="A102" s="26"/>
      <c r="B102" s="7"/>
      <c r="C102" s="7" t="s">
        <v>183</v>
      </c>
      <c r="D102" s="7"/>
      <c r="E102" s="7" t="s">
        <v>235</v>
      </c>
      <c r="F102" s="127"/>
      <c r="G102" s="153"/>
      <c r="H102" s="153"/>
      <c r="I102" s="153"/>
      <c r="J102" s="152"/>
      <c r="L102" s="127" t="s">
        <v>242</v>
      </c>
      <c r="M102" s="153" t="s">
        <v>242</v>
      </c>
      <c r="N102" s="153" t="s">
        <v>242</v>
      </c>
      <c r="O102" s="127">
        <v>3</v>
      </c>
      <c r="P102" s="121">
        <v>438.58</v>
      </c>
      <c r="Q102" s="121">
        <v>146.19</v>
      </c>
      <c r="R102" s="127">
        <v>1</v>
      </c>
      <c r="S102" s="153">
        <v>286.8</v>
      </c>
      <c r="T102" s="153">
        <v>286.8</v>
      </c>
      <c r="V102" s="7"/>
      <c r="W102" s="7"/>
      <c r="X102" s="7"/>
      <c r="Y102" s="152">
        <v>3</v>
      </c>
      <c r="Z102" s="153">
        <v>93</v>
      </c>
      <c r="AA102" s="152">
        <v>31</v>
      </c>
      <c r="AB102" s="115"/>
      <c r="AC102" s="115"/>
      <c r="AD102" s="115"/>
    </row>
    <row r="103" spans="1:30" x14ac:dyDescent="0.25">
      <c r="A103" s="26"/>
      <c r="B103" s="7"/>
      <c r="C103" s="7" t="s">
        <v>184</v>
      </c>
      <c r="D103" s="7"/>
      <c r="E103" s="7" t="s">
        <v>236</v>
      </c>
      <c r="F103" s="127"/>
      <c r="G103" s="153"/>
      <c r="H103" s="153"/>
      <c r="I103" s="153"/>
      <c r="J103" s="152"/>
      <c r="L103" s="127" t="s">
        <v>242</v>
      </c>
      <c r="M103" s="153" t="s">
        <v>242</v>
      </c>
      <c r="N103" s="153" t="s">
        <v>242</v>
      </c>
      <c r="O103" s="127" t="s">
        <v>242</v>
      </c>
      <c r="P103" s="121" t="s">
        <v>242</v>
      </c>
      <c r="Q103" s="121" t="s">
        <v>242</v>
      </c>
      <c r="R103" s="127" t="s">
        <v>242</v>
      </c>
      <c r="S103" s="153" t="s">
        <v>242</v>
      </c>
      <c r="T103" s="153" t="s">
        <v>242</v>
      </c>
      <c r="V103" s="7"/>
      <c r="W103" s="7"/>
      <c r="X103" s="7"/>
      <c r="Y103" s="152" t="s">
        <v>242</v>
      </c>
      <c r="Z103" s="153" t="s">
        <v>242</v>
      </c>
      <c r="AA103" s="152" t="s">
        <v>242</v>
      </c>
      <c r="AB103" s="115"/>
      <c r="AC103" s="115"/>
      <c r="AD103" s="115"/>
    </row>
    <row r="104" spans="1:30" x14ac:dyDescent="0.25">
      <c r="A104" s="26"/>
      <c r="B104" s="7"/>
      <c r="C104" s="7" t="s">
        <v>184</v>
      </c>
      <c r="D104" s="7"/>
      <c r="E104" s="7" t="s">
        <v>237</v>
      </c>
      <c r="F104" s="127"/>
      <c r="G104" s="153"/>
      <c r="H104" s="153"/>
      <c r="I104" s="153"/>
      <c r="J104" s="152"/>
      <c r="L104" s="127" t="s">
        <v>242</v>
      </c>
      <c r="M104" s="153" t="s">
        <v>242</v>
      </c>
      <c r="N104" s="153" t="s">
        <v>242</v>
      </c>
      <c r="O104" s="127" t="s">
        <v>242</v>
      </c>
      <c r="P104" s="121" t="s">
        <v>242</v>
      </c>
      <c r="Q104" s="121" t="s">
        <v>242</v>
      </c>
      <c r="R104" s="127" t="s">
        <v>242</v>
      </c>
      <c r="S104" s="153" t="s">
        <v>242</v>
      </c>
      <c r="T104" s="153" t="s">
        <v>242</v>
      </c>
      <c r="V104" s="7"/>
      <c r="W104" s="7"/>
      <c r="X104" s="7"/>
      <c r="Y104" s="152" t="s">
        <v>242</v>
      </c>
      <c r="Z104" s="153" t="s">
        <v>242</v>
      </c>
      <c r="AA104" s="152" t="s">
        <v>242</v>
      </c>
      <c r="AB104" s="115"/>
      <c r="AC104" s="115"/>
      <c r="AD104" s="115"/>
    </row>
    <row r="105" spans="1:30" x14ac:dyDescent="0.25">
      <c r="A105" s="26"/>
      <c r="B105" s="7"/>
      <c r="C105" s="7" t="s">
        <v>184</v>
      </c>
      <c r="D105" s="7"/>
      <c r="E105" s="7" t="s">
        <v>238</v>
      </c>
      <c r="F105" s="127"/>
      <c r="G105" s="153"/>
      <c r="H105" s="153"/>
      <c r="I105" s="153"/>
      <c r="J105" s="152"/>
      <c r="L105" s="127" t="s">
        <v>242</v>
      </c>
      <c r="M105" s="153" t="s">
        <v>242</v>
      </c>
      <c r="N105" s="153" t="s">
        <v>242</v>
      </c>
      <c r="O105" s="127" t="s">
        <v>242</v>
      </c>
      <c r="P105" s="121" t="s">
        <v>242</v>
      </c>
      <c r="Q105" s="121" t="s">
        <v>242</v>
      </c>
      <c r="R105" s="127" t="s">
        <v>242</v>
      </c>
      <c r="S105" s="153" t="s">
        <v>242</v>
      </c>
      <c r="T105" s="153" t="s">
        <v>242</v>
      </c>
      <c r="V105" s="7"/>
      <c r="W105" s="7"/>
      <c r="X105" s="7"/>
      <c r="Y105" s="152" t="s">
        <v>242</v>
      </c>
      <c r="Z105" s="153" t="s">
        <v>242</v>
      </c>
      <c r="AA105" s="152" t="s">
        <v>242</v>
      </c>
      <c r="AB105" s="115"/>
      <c r="AC105" s="115"/>
      <c r="AD105" s="115"/>
    </row>
    <row r="106" spans="1:30" x14ac:dyDescent="0.25">
      <c r="A106" s="26"/>
      <c r="B106" s="7"/>
      <c r="C106" s="7" t="s">
        <v>184</v>
      </c>
      <c r="D106" s="7"/>
      <c r="E106" s="7" t="s">
        <v>226</v>
      </c>
      <c r="F106" s="127"/>
      <c r="G106" s="153"/>
      <c r="H106" s="153"/>
      <c r="I106" s="153"/>
      <c r="J106" s="152"/>
      <c r="L106" s="127" t="s">
        <v>242</v>
      </c>
      <c r="M106" s="153" t="s">
        <v>242</v>
      </c>
      <c r="N106" s="153" t="s">
        <v>242</v>
      </c>
      <c r="O106" s="127" t="s">
        <v>242</v>
      </c>
      <c r="P106" s="121" t="s">
        <v>242</v>
      </c>
      <c r="Q106" s="121" t="s">
        <v>242</v>
      </c>
      <c r="R106" s="127" t="s">
        <v>242</v>
      </c>
      <c r="S106" s="153" t="s">
        <v>242</v>
      </c>
      <c r="T106" s="153" t="s">
        <v>242</v>
      </c>
      <c r="V106" s="7"/>
      <c r="W106" s="7"/>
      <c r="X106" s="7"/>
      <c r="Y106" s="152" t="s">
        <v>242</v>
      </c>
      <c r="Z106" s="153" t="s">
        <v>242</v>
      </c>
      <c r="AA106" s="152" t="s">
        <v>242</v>
      </c>
      <c r="AB106" s="115"/>
      <c r="AC106" s="115"/>
      <c r="AD106" s="115"/>
    </row>
    <row r="107" spans="1:30" x14ac:dyDescent="0.25">
      <c r="A107" s="26"/>
      <c r="B107" s="7"/>
      <c r="C107" s="7" t="s">
        <v>184</v>
      </c>
      <c r="D107" s="7"/>
      <c r="E107" s="7" t="s">
        <v>239</v>
      </c>
      <c r="F107" s="127"/>
      <c r="G107" s="153"/>
      <c r="H107" s="153"/>
      <c r="I107" s="153"/>
      <c r="J107" s="152"/>
      <c r="L107" s="127">
        <v>6</v>
      </c>
      <c r="M107" s="153">
        <v>2139.1</v>
      </c>
      <c r="N107" s="153">
        <v>356.52</v>
      </c>
      <c r="O107" s="127" t="s">
        <v>242</v>
      </c>
      <c r="P107" s="121" t="s">
        <v>242</v>
      </c>
      <c r="Q107" s="121" t="s">
        <v>242</v>
      </c>
      <c r="R107" s="127">
        <v>2</v>
      </c>
      <c r="S107" s="153">
        <v>1466.8</v>
      </c>
      <c r="T107" s="153">
        <v>733.4</v>
      </c>
      <c r="V107" s="7"/>
      <c r="W107" s="7"/>
      <c r="X107" s="7"/>
      <c r="Y107" s="152">
        <v>1</v>
      </c>
      <c r="Z107" s="153">
        <v>0</v>
      </c>
      <c r="AA107" s="152">
        <v>0</v>
      </c>
      <c r="AB107" s="115"/>
      <c r="AC107" s="115"/>
      <c r="AD107" s="115"/>
    </row>
    <row r="108" spans="1:30" x14ac:dyDescent="0.25">
      <c r="A108" s="26"/>
      <c r="B108" s="7"/>
      <c r="C108" s="7" t="s">
        <v>185</v>
      </c>
      <c r="D108" s="7"/>
      <c r="E108" s="7" t="s">
        <v>214</v>
      </c>
      <c r="F108" s="127"/>
      <c r="G108" s="153"/>
      <c r="H108" s="153"/>
      <c r="I108" s="153"/>
      <c r="J108" s="152"/>
      <c r="L108" s="127" t="s">
        <v>242</v>
      </c>
      <c r="M108" s="153" t="s">
        <v>242</v>
      </c>
      <c r="N108" s="153" t="s">
        <v>242</v>
      </c>
      <c r="O108" s="127" t="s">
        <v>242</v>
      </c>
      <c r="P108" s="121" t="s">
        <v>242</v>
      </c>
      <c r="Q108" s="121" t="s">
        <v>242</v>
      </c>
      <c r="R108" s="127" t="s">
        <v>242</v>
      </c>
      <c r="S108" s="153" t="s">
        <v>242</v>
      </c>
      <c r="T108" s="153" t="s">
        <v>242</v>
      </c>
      <c r="V108" s="7"/>
      <c r="W108" s="7"/>
      <c r="X108" s="7"/>
      <c r="Y108" s="152" t="s">
        <v>242</v>
      </c>
      <c r="Z108" s="153" t="s">
        <v>242</v>
      </c>
      <c r="AA108" s="152" t="s">
        <v>242</v>
      </c>
      <c r="AB108" s="115"/>
      <c r="AC108" s="115"/>
      <c r="AD108" s="115"/>
    </row>
    <row r="109" spans="1:30" x14ac:dyDescent="0.25">
      <c r="A109" s="26"/>
      <c r="B109" s="7"/>
      <c r="C109" s="7" t="s">
        <v>185</v>
      </c>
      <c r="D109" s="7"/>
      <c r="E109" s="7" t="s">
        <v>240</v>
      </c>
      <c r="F109" s="127"/>
      <c r="G109" s="153"/>
      <c r="H109" s="153"/>
      <c r="I109" s="153"/>
      <c r="J109" s="152"/>
      <c r="L109" s="127" t="s">
        <v>242</v>
      </c>
      <c r="M109" s="153" t="s">
        <v>242</v>
      </c>
      <c r="N109" s="153" t="s">
        <v>242</v>
      </c>
      <c r="O109" s="127" t="s">
        <v>242</v>
      </c>
      <c r="P109" s="121" t="s">
        <v>242</v>
      </c>
      <c r="Q109" s="121" t="s">
        <v>242</v>
      </c>
      <c r="R109" s="127" t="s">
        <v>242</v>
      </c>
      <c r="S109" s="153" t="s">
        <v>242</v>
      </c>
      <c r="T109" s="153" t="s">
        <v>242</v>
      </c>
      <c r="V109" s="7"/>
      <c r="W109" s="7"/>
      <c r="X109" s="7"/>
      <c r="Y109" s="152" t="s">
        <v>242</v>
      </c>
      <c r="Z109" s="153" t="s">
        <v>242</v>
      </c>
      <c r="AA109" s="152" t="s">
        <v>242</v>
      </c>
      <c r="AB109" s="115"/>
      <c r="AC109" s="115"/>
      <c r="AD109" s="115"/>
    </row>
    <row r="110" spans="1:30" x14ac:dyDescent="0.25">
      <c r="A110" s="26"/>
      <c r="B110" s="7"/>
      <c r="C110" s="7" t="s">
        <v>185</v>
      </c>
      <c r="D110" s="7"/>
      <c r="E110" s="7" t="s">
        <v>215</v>
      </c>
      <c r="F110" s="127"/>
      <c r="G110" s="153"/>
      <c r="H110" s="153"/>
      <c r="I110" s="153"/>
      <c r="J110" s="152"/>
      <c r="L110" s="127">
        <v>6</v>
      </c>
      <c r="M110" s="153">
        <v>3155.1</v>
      </c>
      <c r="N110" s="153">
        <v>525.85</v>
      </c>
      <c r="O110" s="127">
        <v>1</v>
      </c>
      <c r="P110" s="121">
        <v>160.1</v>
      </c>
      <c r="Q110" s="121">
        <v>160.1</v>
      </c>
      <c r="R110" s="127">
        <v>4</v>
      </c>
      <c r="S110" s="153">
        <v>3596.36</v>
      </c>
      <c r="T110" s="153">
        <v>899.09</v>
      </c>
      <c r="V110" s="7"/>
      <c r="W110" s="7"/>
      <c r="X110" s="7"/>
      <c r="Y110" s="152" t="s">
        <v>242</v>
      </c>
      <c r="Z110" s="153" t="s">
        <v>242</v>
      </c>
      <c r="AA110" s="152" t="s">
        <v>242</v>
      </c>
      <c r="AB110" s="115"/>
      <c r="AC110" s="115"/>
      <c r="AD110" s="115"/>
    </row>
    <row r="111" spans="1:30" x14ac:dyDescent="0.25">
      <c r="A111" s="26"/>
      <c r="B111" s="7"/>
      <c r="C111" s="7" t="s">
        <v>185</v>
      </c>
      <c r="D111" s="7"/>
      <c r="E111" s="7" t="s">
        <v>241</v>
      </c>
      <c r="F111" s="127"/>
      <c r="G111" s="153"/>
      <c r="H111" s="153"/>
      <c r="I111" s="153"/>
      <c r="J111" s="152"/>
      <c r="L111" s="127" t="s">
        <v>242</v>
      </c>
      <c r="M111" s="153" t="s">
        <v>242</v>
      </c>
      <c r="N111" s="153" t="s">
        <v>242</v>
      </c>
      <c r="O111" s="127" t="s">
        <v>242</v>
      </c>
      <c r="P111" s="121" t="s">
        <v>242</v>
      </c>
      <c r="Q111" s="121" t="s">
        <v>242</v>
      </c>
      <c r="R111" s="127" t="s">
        <v>242</v>
      </c>
      <c r="S111" s="153" t="s">
        <v>242</v>
      </c>
      <c r="T111" s="153" t="s">
        <v>242</v>
      </c>
      <c r="V111" s="7"/>
      <c r="W111" s="7"/>
      <c r="X111" s="7"/>
      <c r="Y111" s="152" t="s">
        <v>242</v>
      </c>
      <c r="Z111" s="153" t="s">
        <v>242</v>
      </c>
      <c r="AA111" s="152" t="s">
        <v>242</v>
      </c>
      <c r="AB111" s="115"/>
      <c r="AC111" s="115"/>
      <c r="AD111" s="115"/>
    </row>
    <row r="112" spans="1:30" x14ac:dyDescent="0.25">
      <c r="A112" s="26"/>
      <c r="B112" s="7"/>
      <c r="C112" s="7" t="s">
        <v>186</v>
      </c>
      <c r="D112" s="7"/>
      <c r="E112" s="7" t="s">
        <v>213</v>
      </c>
      <c r="F112" s="127"/>
      <c r="G112" s="153"/>
      <c r="H112" s="153"/>
      <c r="I112" s="153"/>
      <c r="J112" s="152"/>
      <c r="L112" s="127" t="s">
        <v>242</v>
      </c>
      <c r="M112" s="153" t="s">
        <v>242</v>
      </c>
      <c r="N112" s="153" t="s">
        <v>242</v>
      </c>
      <c r="O112" s="127" t="s">
        <v>242</v>
      </c>
      <c r="P112" s="121" t="s">
        <v>242</v>
      </c>
      <c r="Q112" s="121" t="s">
        <v>242</v>
      </c>
      <c r="R112" s="127" t="s">
        <v>242</v>
      </c>
      <c r="S112" s="153" t="s">
        <v>242</v>
      </c>
      <c r="T112" s="153" t="s">
        <v>242</v>
      </c>
      <c r="V112" s="7"/>
      <c r="W112" s="7"/>
      <c r="X112" s="7"/>
      <c r="Y112" s="152" t="s">
        <v>242</v>
      </c>
      <c r="Z112" s="153" t="s">
        <v>242</v>
      </c>
      <c r="AA112" s="152" t="s">
        <v>242</v>
      </c>
      <c r="AB112" s="115"/>
      <c r="AC112" s="115"/>
      <c r="AD112" s="115"/>
    </row>
    <row r="113" spans="1:30" ht="15.75" thickBot="1" x14ac:dyDescent="0.3">
      <c r="A113" s="26"/>
      <c r="B113" s="7"/>
      <c r="C113" s="7" t="s">
        <v>186</v>
      </c>
      <c r="D113" s="7"/>
      <c r="E113" s="7" t="s">
        <v>223</v>
      </c>
      <c r="F113" s="127"/>
      <c r="G113" s="153"/>
      <c r="H113" s="153"/>
      <c r="I113" s="153"/>
      <c r="J113" s="152"/>
      <c r="L113" s="7">
        <v>4</v>
      </c>
      <c r="M113" s="153">
        <v>3071.52</v>
      </c>
      <c r="N113" s="153">
        <v>767.88</v>
      </c>
      <c r="O113" s="7">
        <v>3</v>
      </c>
      <c r="P113" s="7">
        <v>1555.97</v>
      </c>
      <c r="Q113" s="7">
        <v>518.66</v>
      </c>
      <c r="R113" s="7">
        <v>3</v>
      </c>
      <c r="S113" s="153">
        <v>1464.49</v>
      </c>
      <c r="T113" s="153">
        <v>488.16</v>
      </c>
      <c r="V113" s="7"/>
      <c r="W113" s="7"/>
      <c r="X113" s="7"/>
      <c r="Y113" s="152">
        <v>2</v>
      </c>
      <c r="Z113" s="153">
        <v>62</v>
      </c>
      <c r="AA113" s="152">
        <v>31</v>
      </c>
      <c r="AB113" s="115"/>
      <c r="AC113" s="115"/>
      <c r="AD113" s="115"/>
    </row>
    <row r="114" spans="1:30" ht="15.75" thickBot="1" x14ac:dyDescent="0.3">
      <c r="A114" s="26"/>
      <c r="B114" s="56" t="s">
        <v>103</v>
      </c>
      <c r="C114" s="61"/>
      <c r="D114" s="61"/>
      <c r="E114" s="61"/>
      <c r="F114" s="57"/>
      <c r="G114" s="154" t="e">
        <f>AVERAGE(G65:G113)</f>
        <v>#DIV/0!</v>
      </c>
      <c r="H114" s="162"/>
      <c r="I114" s="154" t="e">
        <f>AVERAGE(I65:I113)</f>
        <v>#DIV/0!</v>
      </c>
      <c r="J114" s="163" t="e">
        <f>AVERAGE(J65:J113)</f>
        <v>#DIV/0!</v>
      </c>
      <c r="L114" s="59"/>
      <c r="M114" s="57"/>
      <c r="N114" s="154">
        <f>AVERAGE(N65:N113)</f>
        <v>573.86307692307696</v>
      </c>
      <c r="O114" s="57"/>
      <c r="P114" s="57"/>
      <c r="Q114" s="145">
        <f>AVERAGE(Q65:Q113)</f>
        <v>226.08384615384617</v>
      </c>
      <c r="R114" s="57"/>
      <c r="S114" s="57"/>
      <c r="T114" s="154">
        <f>AVERAGE(T65:T113)</f>
        <v>653.88615384615389</v>
      </c>
      <c r="V114" s="59"/>
      <c r="W114" s="57"/>
      <c r="X114" s="60" t="s">
        <v>105</v>
      </c>
      <c r="Y114" s="57"/>
      <c r="Z114" s="57"/>
      <c r="AA114" s="154">
        <f>SUM(AA65:AA113)</f>
        <v>226.32</v>
      </c>
      <c r="AB114" s="116"/>
      <c r="AC114" s="116"/>
      <c r="AD114" s="117" t="s">
        <v>105</v>
      </c>
    </row>
    <row r="115" spans="1:30" s="2" customFormat="1" ht="12.75" x14ac:dyDescent="0.2">
      <c r="A115" s="26"/>
      <c r="L115" s="21"/>
      <c r="V115" s="21"/>
      <c r="AB115" s="112"/>
      <c r="AC115" s="112"/>
      <c r="AD115" s="112"/>
    </row>
    <row r="116" spans="1:30" ht="76.5" x14ac:dyDescent="0.25">
      <c r="A116" s="150">
        <v>43739</v>
      </c>
      <c r="B116" s="35" t="s">
        <v>87</v>
      </c>
      <c r="C116" s="35" t="s">
        <v>23</v>
      </c>
      <c r="D116" s="35" t="s">
        <v>79</v>
      </c>
      <c r="E116" s="35" t="s">
        <v>24</v>
      </c>
      <c r="F116" s="36" t="s">
        <v>41</v>
      </c>
      <c r="G116" s="36" t="s">
        <v>88</v>
      </c>
      <c r="H116" s="36" t="s">
        <v>106</v>
      </c>
      <c r="I116" s="36" t="s">
        <v>42</v>
      </c>
      <c r="J116" s="36" t="s">
        <v>107</v>
      </c>
      <c r="K116" s="39"/>
      <c r="L116" s="36" t="s">
        <v>43</v>
      </c>
      <c r="M116" s="36" t="s">
        <v>44</v>
      </c>
      <c r="N116" s="36" t="s">
        <v>127</v>
      </c>
      <c r="O116" s="36" t="s">
        <v>114</v>
      </c>
      <c r="P116" s="36" t="s">
        <v>45</v>
      </c>
      <c r="Q116" s="36" t="s">
        <v>118</v>
      </c>
      <c r="R116" s="36" t="s">
        <v>46</v>
      </c>
      <c r="S116" s="36" t="s">
        <v>47</v>
      </c>
      <c r="T116" s="36" t="s">
        <v>128</v>
      </c>
      <c r="U116" s="39"/>
      <c r="V116" s="36" t="s">
        <v>48</v>
      </c>
      <c r="W116" s="36" t="s">
        <v>49</v>
      </c>
      <c r="X116" s="36" t="s">
        <v>119</v>
      </c>
      <c r="Y116" s="36" t="s">
        <v>50</v>
      </c>
      <c r="Z116" s="36" t="s">
        <v>51</v>
      </c>
      <c r="AA116" s="36" t="s">
        <v>120</v>
      </c>
      <c r="AB116" s="114" t="s">
        <v>100</v>
      </c>
      <c r="AC116" s="114" t="s">
        <v>101</v>
      </c>
      <c r="AD116" s="114" t="s">
        <v>121</v>
      </c>
    </row>
    <row r="117" spans="1:30" x14ac:dyDescent="0.25">
      <c r="A117" s="26"/>
      <c r="B117" s="7"/>
      <c r="C117" s="7" t="s">
        <v>167</v>
      </c>
      <c r="D117" s="7"/>
      <c r="E117" s="7" t="s">
        <v>211</v>
      </c>
      <c r="F117" s="127"/>
      <c r="G117" s="7"/>
      <c r="H117" s="7"/>
      <c r="I117" s="7"/>
      <c r="J117" s="7"/>
      <c r="L117" s="7">
        <v>10</v>
      </c>
      <c r="M117" s="153">
        <v>2880.81</v>
      </c>
      <c r="N117" s="153">
        <v>288.08</v>
      </c>
      <c r="O117" s="152">
        <v>2</v>
      </c>
      <c r="P117" s="153">
        <v>256.08</v>
      </c>
      <c r="Q117" s="153">
        <v>128.04</v>
      </c>
      <c r="R117" s="127">
        <v>3</v>
      </c>
      <c r="S117" s="164">
        <v>867.22</v>
      </c>
      <c r="T117" s="164">
        <v>289.07</v>
      </c>
      <c r="V117" s="7"/>
      <c r="W117" s="7"/>
      <c r="X117" s="7"/>
      <c r="Y117" s="127">
        <v>30</v>
      </c>
      <c r="Z117" s="153">
        <v>846</v>
      </c>
      <c r="AA117" s="153">
        <v>28.2</v>
      </c>
      <c r="AB117" s="115"/>
      <c r="AC117" s="115"/>
      <c r="AD117" s="115"/>
    </row>
    <row r="118" spans="1:30" x14ac:dyDescent="0.25">
      <c r="A118" s="26"/>
      <c r="B118" s="7"/>
      <c r="C118" s="7" t="s">
        <v>167</v>
      </c>
      <c r="D118" s="7"/>
      <c r="E118" s="7" t="s">
        <v>212</v>
      </c>
      <c r="F118" s="127"/>
      <c r="G118" s="7"/>
      <c r="H118" s="7"/>
      <c r="I118" s="7"/>
      <c r="J118" s="7"/>
      <c r="L118" s="7" t="s">
        <v>242</v>
      </c>
      <c r="M118" s="153" t="s">
        <v>242</v>
      </c>
      <c r="N118" s="153" t="s">
        <v>242</v>
      </c>
      <c r="O118" s="152" t="s">
        <v>242</v>
      </c>
      <c r="P118" s="153" t="s">
        <v>242</v>
      </c>
      <c r="Q118" s="153" t="s">
        <v>242</v>
      </c>
      <c r="R118" s="127" t="s">
        <v>242</v>
      </c>
      <c r="S118" s="164" t="s">
        <v>242</v>
      </c>
      <c r="T118" s="164" t="s">
        <v>242</v>
      </c>
      <c r="V118" s="7"/>
      <c r="W118" s="7"/>
      <c r="X118" s="7"/>
      <c r="Y118" s="127" t="s">
        <v>242</v>
      </c>
      <c r="Z118" s="153" t="s">
        <v>242</v>
      </c>
      <c r="AA118" s="153" t="s">
        <v>242</v>
      </c>
      <c r="AB118" s="115"/>
      <c r="AC118" s="115"/>
      <c r="AD118" s="115"/>
    </row>
    <row r="119" spans="1:30" x14ac:dyDescent="0.25">
      <c r="A119" s="26"/>
      <c r="B119" s="7"/>
      <c r="C119" s="7" t="s">
        <v>172</v>
      </c>
      <c r="D119" s="7"/>
      <c r="E119" s="7" t="s">
        <v>214</v>
      </c>
      <c r="F119" s="127"/>
      <c r="G119" s="7"/>
      <c r="H119" s="7"/>
      <c r="I119" s="7"/>
      <c r="J119" s="7"/>
      <c r="L119" s="7" t="s">
        <v>242</v>
      </c>
      <c r="M119" s="153" t="s">
        <v>242</v>
      </c>
      <c r="N119" s="153" t="s">
        <v>242</v>
      </c>
      <c r="O119" s="152" t="s">
        <v>242</v>
      </c>
      <c r="P119" s="153" t="s">
        <v>242</v>
      </c>
      <c r="Q119" s="153" t="s">
        <v>242</v>
      </c>
      <c r="R119" s="127" t="s">
        <v>242</v>
      </c>
      <c r="S119" s="164" t="s">
        <v>242</v>
      </c>
      <c r="T119" s="164" t="s">
        <v>242</v>
      </c>
      <c r="V119" s="7"/>
      <c r="W119" s="7"/>
      <c r="X119" s="7"/>
      <c r="Y119" s="127" t="s">
        <v>242</v>
      </c>
      <c r="Z119" s="153" t="s">
        <v>242</v>
      </c>
      <c r="AA119" s="153" t="s">
        <v>242</v>
      </c>
      <c r="AB119" s="115"/>
      <c r="AC119" s="115"/>
      <c r="AD119" s="115"/>
    </row>
    <row r="120" spans="1:30" x14ac:dyDescent="0.25">
      <c r="A120" s="26"/>
      <c r="B120" s="7"/>
      <c r="C120" s="7" t="s">
        <v>172</v>
      </c>
      <c r="D120" s="7"/>
      <c r="E120" s="7" t="s">
        <v>213</v>
      </c>
      <c r="F120" s="127"/>
      <c r="G120" s="7"/>
      <c r="H120" s="7"/>
      <c r="I120" s="7"/>
      <c r="J120" s="7"/>
      <c r="L120" s="7">
        <v>31</v>
      </c>
      <c r="M120" s="153">
        <v>13743.04</v>
      </c>
      <c r="N120" s="153">
        <v>443.32</v>
      </c>
      <c r="O120" s="152">
        <v>8</v>
      </c>
      <c r="P120" s="153">
        <v>1613.61</v>
      </c>
      <c r="Q120" s="153">
        <v>201.7</v>
      </c>
      <c r="R120" s="127">
        <v>21</v>
      </c>
      <c r="S120" s="164">
        <v>5614.51</v>
      </c>
      <c r="T120" s="164">
        <v>267.36</v>
      </c>
      <c r="V120" s="7"/>
      <c r="W120" s="7"/>
      <c r="X120" s="7"/>
      <c r="Y120" s="127">
        <v>3</v>
      </c>
      <c r="Z120" s="153">
        <v>56</v>
      </c>
      <c r="AA120" s="153">
        <v>18.670000000000002</v>
      </c>
      <c r="AB120" s="115"/>
      <c r="AC120" s="115"/>
      <c r="AD120" s="115"/>
    </row>
    <row r="121" spans="1:30" x14ac:dyDescent="0.25">
      <c r="A121" s="26"/>
      <c r="B121" s="7"/>
      <c r="C121" s="7" t="s">
        <v>172</v>
      </c>
      <c r="D121" s="7"/>
      <c r="E121" s="7" t="s">
        <v>215</v>
      </c>
      <c r="F121" s="127"/>
      <c r="G121" s="7"/>
      <c r="H121" s="7"/>
      <c r="I121" s="7"/>
      <c r="J121" s="7"/>
      <c r="L121" s="7" t="s">
        <v>242</v>
      </c>
      <c r="M121" s="153" t="s">
        <v>242</v>
      </c>
      <c r="N121" s="153" t="s">
        <v>242</v>
      </c>
      <c r="O121" s="152" t="s">
        <v>242</v>
      </c>
      <c r="P121" s="153" t="s">
        <v>242</v>
      </c>
      <c r="Q121" s="153" t="s">
        <v>242</v>
      </c>
      <c r="R121" s="127" t="s">
        <v>242</v>
      </c>
      <c r="S121" s="164" t="s">
        <v>242</v>
      </c>
      <c r="T121" s="164" t="s">
        <v>242</v>
      </c>
      <c r="V121" s="7"/>
      <c r="W121" s="7"/>
      <c r="X121" s="7"/>
      <c r="Y121" s="127" t="s">
        <v>242</v>
      </c>
      <c r="Z121" s="153" t="s">
        <v>242</v>
      </c>
      <c r="AA121" s="153" t="s">
        <v>242</v>
      </c>
      <c r="AB121" s="115"/>
      <c r="AC121" s="115"/>
      <c r="AD121" s="115"/>
    </row>
    <row r="122" spans="1:30" x14ac:dyDescent="0.25">
      <c r="A122" s="26"/>
      <c r="B122" s="7"/>
      <c r="C122" s="7" t="s">
        <v>172</v>
      </c>
      <c r="D122" s="7"/>
      <c r="E122" s="7" t="s">
        <v>216</v>
      </c>
      <c r="F122" s="127"/>
      <c r="G122" s="7"/>
      <c r="H122" s="7"/>
      <c r="I122" s="7"/>
      <c r="J122" s="7"/>
      <c r="L122" s="7" t="s">
        <v>242</v>
      </c>
      <c r="M122" s="153" t="s">
        <v>242</v>
      </c>
      <c r="N122" s="153" t="s">
        <v>242</v>
      </c>
      <c r="O122" s="152" t="s">
        <v>242</v>
      </c>
      <c r="P122" s="153" t="s">
        <v>242</v>
      </c>
      <c r="Q122" s="153" t="s">
        <v>242</v>
      </c>
      <c r="R122" s="127" t="s">
        <v>242</v>
      </c>
      <c r="S122" s="164" t="s">
        <v>242</v>
      </c>
      <c r="T122" s="164" t="s">
        <v>242</v>
      </c>
      <c r="V122" s="7"/>
      <c r="W122" s="7"/>
      <c r="X122" s="7"/>
      <c r="Y122" s="127" t="s">
        <v>242</v>
      </c>
      <c r="Z122" s="153" t="s">
        <v>242</v>
      </c>
      <c r="AA122" s="153" t="s">
        <v>242</v>
      </c>
      <c r="AB122" s="115"/>
      <c r="AC122" s="115"/>
      <c r="AD122" s="115"/>
    </row>
    <row r="123" spans="1:30" x14ac:dyDescent="0.25">
      <c r="A123" s="26"/>
      <c r="B123" s="7"/>
      <c r="C123" s="7" t="s">
        <v>202</v>
      </c>
      <c r="D123" s="7"/>
      <c r="E123" s="7" t="s">
        <v>217</v>
      </c>
      <c r="F123" s="127"/>
      <c r="G123" s="7"/>
      <c r="H123" s="7"/>
      <c r="I123" s="7"/>
      <c r="J123" s="7"/>
      <c r="L123" s="7" t="s">
        <v>242</v>
      </c>
      <c r="M123" s="153" t="s">
        <v>242</v>
      </c>
      <c r="N123" s="153" t="s">
        <v>242</v>
      </c>
      <c r="O123" s="152" t="s">
        <v>242</v>
      </c>
      <c r="P123" s="153" t="s">
        <v>242</v>
      </c>
      <c r="Q123" s="153" t="s">
        <v>242</v>
      </c>
      <c r="R123" s="127" t="s">
        <v>242</v>
      </c>
      <c r="S123" s="164" t="s">
        <v>242</v>
      </c>
      <c r="T123" s="164" t="s">
        <v>242</v>
      </c>
      <c r="V123" s="7"/>
      <c r="W123" s="7"/>
      <c r="X123" s="7"/>
      <c r="Y123" s="127" t="s">
        <v>242</v>
      </c>
      <c r="Z123" s="153" t="s">
        <v>242</v>
      </c>
      <c r="AA123" s="153" t="s">
        <v>242</v>
      </c>
      <c r="AB123" s="115"/>
      <c r="AC123" s="115"/>
      <c r="AD123" s="115"/>
    </row>
    <row r="124" spans="1:30" x14ac:dyDescent="0.25">
      <c r="A124" s="26"/>
      <c r="B124" s="7"/>
      <c r="C124" s="7" t="s">
        <v>174</v>
      </c>
      <c r="D124" s="7"/>
      <c r="E124" s="7" t="s">
        <v>211</v>
      </c>
      <c r="F124" s="127"/>
      <c r="G124" s="7"/>
      <c r="H124" s="7"/>
      <c r="I124" s="7"/>
      <c r="J124" s="7"/>
      <c r="L124" s="7" t="s">
        <v>242</v>
      </c>
      <c r="M124" s="153" t="s">
        <v>242</v>
      </c>
      <c r="N124" s="153" t="s">
        <v>242</v>
      </c>
      <c r="O124" s="152" t="s">
        <v>242</v>
      </c>
      <c r="P124" s="153" t="s">
        <v>242</v>
      </c>
      <c r="Q124" s="153" t="s">
        <v>242</v>
      </c>
      <c r="R124" s="127" t="s">
        <v>242</v>
      </c>
      <c r="S124" s="164" t="s">
        <v>242</v>
      </c>
      <c r="T124" s="164" t="s">
        <v>242</v>
      </c>
      <c r="V124" s="7"/>
      <c r="W124" s="7"/>
      <c r="X124" s="7"/>
      <c r="Y124" s="127" t="s">
        <v>242</v>
      </c>
      <c r="Z124" s="153" t="s">
        <v>242</v>
      </c>
      <c r="AA124" s="153" t="s">
        <v>242</v>
      </c>
      <c r="AB124" s="115"/>
      <c r="AC124" s="115"/>
      <c r="AD124" s="115"/>
    </row>
    <row r="125" spans="1:30" x14ac:dyDescent="0.25">
      <c r="A125" s="26"/>
      <c r="B125" s="7"/>
      <c r="C125" s="7" t="s">
        <v>174</v>
      </c>
      <c r="D125" s="7"/>
      <c r="E125" s="7" t="s">
        <v>213</v>
      </c>
      <c r="F125" s="127"/>
      <c r="G125" s="7"/>
      <c r="H125" s="7"/>
      <c r="I125" s="7"/>
      <c r="J125" s="7"/>
      <c r="L125" s="7" t="s">
        <v>242</v>
      </c>
      <c r="M125" s="153" t="s">
        <v>242</v>
      </c>
      <c r="N125" s="153" t="s">
        <v>242</v>
      </c>
      <c r="O125" s="152" t="s">
        <v>242</v>
      </c>
      <c r="P125" s="153" t="s">
        <v>242</v>
      </c>
      <c r="Q125" s="153" t="s">
        <v>242</v>
      </c>
      <c r="R125" s="127" t="s">
        <v>242</v>
      </c>
      <c r="S125" s="164" t="s">
        <v>242</v>
      </c>
      <c r="T125" s="164" t="s">
        <v>242</v>
      </c>
      <c r="V125" s="7"/>
      <c r="W125" s="7"/>
      <c r="X125" s="7"/>
      <c r="Y125" s="127" t="s">
        <v>242</v>
      </c>
      <c r="Z125" s="153" t="s">
        <v>242</v>
      </c>
      <c r="AA125" s="153" t="s">
        <v>242</v>
      </c>
      <c r="AB125" s="115"/>
      <c r="AC125" s="115"/>
      <c r="AD125" s="115"/>
    </row>
    <row r="126" spans="1:30" x14ac:dyDescent="0.25">
      <c r="A126" s="26"/>
      <c r="B126" s="7"/>
      <c r="C126" s="7" t="s">
        <v>174</v>
      </c>
      <c r="D126" s="7"/>
      <c r="E126" s="7" t="s">
        <v>218</v>
      </c>
      <c r="F126" s="127"/>
      <c r="G126" s="7"/>
      <c r="H126" s="7"/>
      <c r="I126" s="7"/>
      <c r="J126" s="7"/>
      <c r="L126" s="7">
        <v>20</v>
      </c>
      <c r="M126" s="153">
        <v>6176.67</v>
      </c>
      <c r="N126" s="153">
        <v>308.83</v>
      </c>
      <c r="O126" s="152">
        <v>8</v>
      </c>
      <c r="P126" s="153">
        <v>2169.31</v>
      </c>
      <c r="Q126" s="153">
        <v>271.16000000000003</v>
      </c>
      <c r="R126" s="127">
        <v>6</v>
      </c>
      <c r="S126" s="164">
        <v>1468.95</v>
      </c>
      <c r="T126" s="164">
        <v>244.83</v>
      </c>
      <c r="V126" s="7"/>
      <c r="W126" s="7"/>
      <c r="X126" s="7"/>
      <c r="Y126" s="127" t="s">
        <v>242</v>
      </c>
      <c r="Z126" s="153" t="s">
        <v>242</v>
      </c>
      <c r="AA126" s="153" t="s">
        <v>242</v>
      </c>
      <c r="AB126" s="115"/>
      <c r="AC126" s="115"/>
      <c r="AD126" s="115"/>
    </row>
    <row r="127" spans="1:30" x14ac:dyDescent="0.25">
      <c r="A127" s="26"/>
      <c r="B127" s="7"/>
      <c r="C127" s="7" t="s">
        <v>175</v>
      </c>
      <c r="D127" s="7"/>
      <c r="E127" s="7" t="s">
        <v>219</v>
      </c>
      <c r="F127" s="127"/>
      <c r="G127" s="7"/>
      <c r="H127" s="7"/>
      <c r="I127" s="7"/>
      <c r="J127" s="7"/>
      <c r="L127" s="7" t="s">
        <v>242</v>
      </c>
      <c r="M127" s="153" t="s">
        <v>242</v>
      </c>
      <c r="N127" s="153" t="s">
        <v>242</v>
      </c>
      <c r="O127" s="152" t="s">
        <v>242</v>
      </c>
      <c r="P127" s="153" t="s">
        <v>242</v>
      </c>
      <c r="Q127" s="153" t="s">
        <v>242</v>
      </c>
      <c r="R127" s="127" t="s">
        <v>242</v>
      </c>
      <c r="S127" s="164" t="s">
        <v>242</v>
      </c>
      <c r="T127" s="164" t="s">
        <v>242</v>
      </c>
      <c r="V127" s="7"/>
      <c r="W127" s="7"/>
      <c r="X127" s="7"/>
      <c r="Y127" s="127" t="s">
        <v>242</v>
      </c>
      <c r="Z127" s="153" t="s">
        <v>242</v>
      </c>
      <c r="AA127" s="153" t="s">
        <v>242</v>
      </c>
      <c r="AB127" s="115"/>
      <c r="AC127" s="115"/>
      <c r="AD127" s="115"/>
    </row>
    <row r="128" spans="1:30" x14ac:dyDescent="0.25">
      <c r="A128" s="26"/>
      <c r="B128" s="7"/>
      <c r="C128" s="7" t="s">
        <v>175</v>
      </c>
      <c r="D128" s="7"/>
      <c r="E128" s="7" t="s">
        <v>220</v>
      </c>
      <c r="F128" s="127"/>
      <c r="G128" s="7"/>
      <c r="H128" s="7"/>
      <c r="I128" s="7"/>
      <c r="J128" s="7"/>
      <c r="L128" s="7" t="s">
        <v>242</v>
      </c>
      <c r="M128" s="153" t="s">
        <v>242</v>
      </c>
      <c r="N128" s="153" t="s">
        <v>242</v>
      </c>
      <c r="O128" s="152" t="s">
        <v>242</v>
      </c>
      <c r="P128" s="153" t="s">
        <v>242</v>
      </c>
      <c r="Q128" s="153" t="s">
        <v>242</v>
      </c>
      <c r="R128" s="127" t="s">
        <v>242</v>
      </c>
      <c r="S128" s="164" t="s">
        <v>242</v>
      </c>
      <c r="T128" s="164" t="s">
        <v>242</v>
      </c>
      <c r="V128" s="7"/>
      <c r="W128" s="7"/>
      <c r="X128" s="7"/>
      <c r="Y128" s="127" t="s">
        <v>242</v>
      </c>
      <c r="Z128" s="153" t="s">
        <v>242</v>
      </c>
      <c r="AA128" s="153" t="s">
        <v>242</v>
      </c>
      <c r="AB128" s="115"/>
      <c r="AC128" s="115"/>
      <c r="AD128" s="115"/>
    </row>
    <row r="129" spans="1:30" x14ac:dyDescent="0.25">
      <c r="A129" s="26"/>
      <c r="B129" s="7"/>
      <c r="C129" s="7" t="s">
        <v>175</v>
      </c>
      <c r="D129" s="7"/>
      <c r="E129" s="7" t="s">
        <v>221</v>
      </c>
      <c r="F129" s="127"/>
      <c r="G129" s="7"/>
      <c r="H129" s="7"/>
      <c r="I129" s="7"/>
      <c r="J129" s="7"/>
      <c r="L129" s="7" t="s">
        <v>242</v>
      </c>
      <c r="M129" s="153" t="s">
        <v>242</v>
      </c>
      <c r="N129" s="153" t="s">
        <v>242</v>
      </c>
      <c r="O129" s="152" t="s">
        <v>242</v>
      </c>
      <c r="P129" s="153" t="s">
        <v>242</v>
      </c>
      <c r="Q129" s="153" t="s">
        <v>242</v>
      </c>
      <c r="R129" s="127">
        <v>1</v>
      </c>
      <c r="S129" s="164">
        <v>308.27999999999997</v>
      </c>
      <c r="T129" s="164">
        <v>308.27999999999997</v>
      </c>
      <c r="V129" s="7"/>
      <c r="W129" s="7"/>
      <c r="X129" s="7"/>
      <c r="Y129" s="127" t="s">
        <v>242</v>
      </c>
      <c r="Z129" s="153" t="s">
        <v>242</v>
      </c>
      <c r="AA129" s="153" t="s">
        <v>242</v>
      </c>
      <c r="AB129" s="115"/>
      <c r="AC129" s="115"/>
      <c r="AD129" s="115"/>
    </row>
    <row r="130" spans="1:30" x14ac:dyDescent="0.25">
      <c r="A130" s="26"/>
      <c r="B130" s="7"/>
      <c r="C130" s="7" t="s">
        <v>175</v>
      </c>
      <c r="D130" s="7"/>
      <c r="E130" s="7" t="s">
        <v>216</v>
      </c>
      <c r="F130" s="127"/>
      <c r="G130" s="7"/>
      <c r="H130" s="7"/>
      <c r="I130" s="7"/>
      <c r="J130" s="7"/>
      <c r="L130" s="7" t="s">
        <v>242</v>
      </c>
      <c r="M130" s="153" t="s">
        <v>242</v>
      </c>
      <c r="N130" s="153" t="s">
        <v>242</v>
      </c>
      <c r="O130" s="152" t="s">
        <v>242</v>
      </c>
      <c r="P130" s="153" t="s">
        <v>242</v>
      </c>
      <c r="Q130" s="153" t="s">
        <v>242</v>
      </c>
      <c r="R130" s="127" t="s">
        <v>242</v>
      </c>
      <c r="S130" s="164" t="s">
        <v>242</v>
      </c>
      <c r="T130" s="164" t="s">
        <v>242</v>
      </c>
      <c r="V130" s="7"/>
      <c r="W130" s="7"/>
      <c r="X130" s="7"/>
      <c r="Y130" s="127" t="s">
        <v>242</v>
      </c>
      <c r="Z130" s="153" t="s">
        <v>242</v>
      </c>
      <c r="AA130" s="153" t="s">
        <v>242</v>
      </c>
      <c r="AB130" s="115"/>
      <c r="AC130" s="115"/>
      <c r="AD130" s="115"/>
    </row>
    <row r="131" spans="1:30" x14ac:dyDescent="0.25">
      <c r="A131" s="26"/>
      <c r="B131" s="7"/>
      <c r="C131" s="7" t="s">
        <v>175</v>
      </c>
      <c r="D131" s="7"/>
      <c r="E131" s="7" t="s">
        <v>222</v>
      </c>
      <c r="F131" s="127"/>
      <c r="G131" s="7"/>
      <c r="H131" s="7"/>
      <c r="I131" s="7"/>
      <c r="J131" s="7"/>
      <c r="L131" s="7">
        <v>10</v>
      </c>
      <c r="M131" s="153">
        <v>5148.72</v>
      </c>
      <c r="N131" s="153">
        <v>514.87</v>
      </c>
      <c r="O131" s="152">
        <v>8</v>
      </c>
      <c r="P131" s="153">
        <v>2189.84</v>
      </c>
      <c r="Q131" s="153">
        <v>273.73</v>
      </c>
      <c r="R131" s="127">
        <v>9</v>
      </c>
      <c r="S131" s="164">
        <v>3349.03</v>
      </c>
      <c r="T131" s="164">
        <v>372.11</v>
      </c>
      <c r="V131" s="7"/>
      <c r="W131" s="7"/>
      <c r="X131" s="7"/>
      <c r="Y131" s="127" t="s">
        <v>242</v>
      </c>
      <c r="Z131" s="153" t="s">
        <v>242</v>
      </c>
      <c r="AA131" s="153" t="s">
        <v>242</v>
      </c>
      <c r="AB131" s="115"/>
      <c r="AC131" s="115"/>
      <c r="AD131" s="115"/>
    </row>
    <row r="132" spans="1:30" x14ac:dyDescent="0.25">
      <c r="A132" s="26"/>
      <c r="B132" s="7"/>
      <c r="C132" s="7" t="s">
        <v>176</v>
      </c>
      <c r="D132" s="7"/>
      <c r="E132" s="7" t="s">
        <v>223</v>
      </c>
      <c r="F132" s="127"/>
      <c r="G132" s="7"/>
      <c r="H132" s="7"/>
      <c r="I132" s="7"/>
      <c r="J132" s="7"/>
      <c r="L132" s="7">
        <v>6</v>
      </c>
      <c r="M132" s="153">
        <v>2494.1799999999998</v>
      </c>
      <c r="N132" s="153">
        <v>415.7</v>
      </c>
      <c r="O132" s="152">
        <v>3</v>
      </c>
      <c r="P132" s="153">
        <v>724.39</v>
      </c>
      <c r="Q132" s="153">
        <v>241.46</v>
      </c>
      <c r="R132" s="127">
        <v>4</v>
      </c>
      <c r="S132" s="164">
        <v>1304.3</v>
      </c>
      <c r="T132" s="164">
        <v>326.08</v>
      </c>
      <c r="V132" s="7"/>
      <c r="W132" s="7"/>
      <c r="X132" s="7"/>
      <c r="Y132" s="127" t="s">
        <v>242</v>
      </c>
      <c r="Z132" s="153" t="s">
        <v>242</v>
      </c>
      <c r="AA132" s="153" t="s">
        <v>242</v>
      </c>
      <c r="AB132" s="115"/>
      <c r="AC132" s="115"/>
      <c r="AD132" s="115"/>
    </row>
    <row r="133" spans="1:30" x14ac:dyDescent="0.25">
      <c r="A133" s="26"/>
      <c r="B133" s="7"/>
      <c r="C133" s="7" t="s">
        <v>176</v>
      </c>
      <c r="D133" s="7"/>
      <c r="E133" s="7" t="s">
        <v>224</v>
      </c>
      <c r="F133" s="127"/>
      <c r="G133" s="7"/>
      <c r="H133" s="7"/>
      <c r="I133" s="7"/>
      <c r="J133" s="7"/>
      <c r="L133" s="7" t="s">
        <v>242</v>
      </c>
      <c r="M133" s="153" t="s">
        <v>242</v>
      </c>
      <c r="N133" s="153" t="s">
        <v>242</v>
      </c>
      <c r="O133" s="152" t="s">
        <v>242</v>
      </c>
      <c r="P133" s="153" t="s">
        <v>242</v>
      </c>
      <c r="Q133" s="153" t="s">
        <v>242</v>
      </c>
      <c r="R133" s="127" t="s">
        <v>242</v>
      </c>
      <c r="S133" s="164" t="s">
        <v>242</v>
      </c>
      <c r="T133" s="164" t="s">
        <v>242</v>
      </c>
      <c r="V133" s="7"/>
      <c r="W133" s="7"/>
      <c r="X133" s="7"/>
      <c r="Y133" s="127" t="s">
        <v>242</v>
      </c>
      <c r="Z133" s="153" t="s">
        <v>242</v>
      </c>
      <c r="AA133" s="153" t="s">
        <v>242</v>
      </c>
      <c r="AB133" s="115"/>
      <c r="AC133" s="115"/>
      <c r="AD133" s="115"/>
    </row>
    <row r="134" spans="1:30" x14ac:dyDescent="0.25">
      <c r="A134" s="26"/>
      <c r="B134" s="7"/>
      <c r="C134" s="7" t="s">
        <v>176</v>
      </c>
      <c r="D134" s="7"/>
      <c r="E134" s="7" t="s">
        <v>216</v>
      </c>
      <c r="F134" s="127"/>
      <c r="G134" s="7"/>
      <c r="H134" s="7"/>
      <c r="I134" s="7"/>
      <c r="J134" s="7"/>
      <c r="L134" s="7" t="s">
        <v>242</v>
      </c>
      <c r="M134" s="153" t="s">
        <v>242</v>
      </c>
      <c r="N134" s="153" t="s">
        <v>242</v>
      </c>
      <c r="O134" s="152" t="s">
        <v>242</v>
      </c>
      <c r="P134" s="153" t="s">
        <v>242</v>
      </c>
      <c r="Q134" s="153" t="s">
        <v>242</v>
      </c>
      <c r="R134" s="127" t="s">
        <v>242</v>
      </c>
      <c r="S134" s="164" t="s">
        <v>242</v>
      </c>
      <c r="T134" s="164" t="s">
        <v>242</v>
      </c>
      <c r="V134" s="7"/>
      <c r="W134" s="7"/>
      <c r="X134" s="7"/>
      <c r="Y134" s="127" t="s">
        <v>242</v>
      </c>
      <c r="Z134" s="153" t="s">
        <v>242</v>
      </c>
      <c r="AA134" s="153" t="s">
        <v>242</v>
      </c>
      <c r="AB134" s="115"/>
      <c r="AC134" s="115"/>
      <c r="AD134" s="115"/>
    </row>
    <row r="135" spans="1:30" x14ac:dyDescent="0.25">
      <c r="A135" s="26"/>
      <c r="B135" s="7"/>
      <c r="C135" s="7" t="s">
        <v>176</v>
      </c>
      <c r="D135" s="7"/>
      <c r="E135" s="7" t="s">
        <v>218</v>
      </c>
      <c r="F135" s="127"/>
      <c r="G135" s="7"/>
      <c r="H135" s="7"/>
      <c r="I135" s="7"/>
      <c r="J135" s="7"/>
      <c r="L135" s="7" t="s">
        <v>242</v>
      </c>
      <c r="M135" s="153" t="s">
        <v>242</v>
      </c>
      <c r="N135" s="153" t="s">
        <v>242</v>
      </c>
      <c r="O135" s="152" t="s">
        <v>242</v>
      </c>
      <c r="P135" s="153" t="s">
        <v>242</v>
      </c>
      <c r="Q135" s="153" t="s">
        <v>242</v>
      </c>
      <c r="R135" s="127" t="s">
        <v>242</v>
      </c>
      <c r="S135" s="164" t="s">
        <v>242</v>
      </c>
      <c r="T135" s="164" t="s">
        <v>242</v>
      </c>
      <c r="V135" s="7"/>
      <c r="W135" s="7"/>
      <c r="X135" s="7"/>
      <c r="Y135" s="127" t="s">
        <v>242</v>
      </c>
      <c r="Z135" s="153" t="s">
        <v>242</v>
      </c>
      <c r="AA135" s="153" t="s">
        <v>242</v>
      </c>
      <c r="AB135" s="115"/>
      <c r="AC135" s="115"/>
      <c r="AD135" s="115"/>
    </row>
    <row r="136" spans="1:30" x14ac:dyDescent="0.25">
      <c r="A136" s="26"/>
      <c r="B136" s="7"/>
      <c r="C136" s="7" t="s">
        <v>176</v>
      </c>
      <c r="D136" s="7"/>
      <c r="E136" s="7" t="s">
        <v>225</v>
      </c>
      <c r="F136" s="127"/>
      <c r="G136" s="7"/>
      <c r="H136" s="7"/>
      <c r="I136" s="7"/>
      <c r="J136" s="7"/>
      <c r="L136" s="7" t="s">
        <v>242</v>
      </c>
      <c r="M136" s="153" t="s">
        <v>242</v>
      </c>
      <c r="N136" s="153" t="s">
        <v>242</v>
      </c>
      <c r="O136" s="152" t="s">
        <v>242</v>
      </c>
      <c r="P136" s="153" t="s">
        <v>242</v>
      </c>
      <c r="Q136" s="153" t="s">
        <v>242</v>
      </c>
      <c r="R136" s="127" t="s">
        <v>242</v>
      </c>
      <c r="S136" s="164" t="s">
        <v>242</v>
      </c>
      <c r="T136" s="164" t="s">
        <v>242</v>
      </c>
      <c r="V136" s="7"/>
      <c r="W136" s="7"/>
      <c r="X136" s="7"/>
      <c r="Y136" s="127" t="s">
        <v>242</v>
      </c>
      <c r="Z136" s="153" t="s">
        <v>242</v>
      </c>
      <c r="AA136" s="153" t="s">
        <v>242</v>
      </c>
      <c r="AB136" s="115"/>
      <c r="AC136" s="115"/>
      <c r="AD136" s="115"/>
    </row>
    <row r="137" spans="1:30" x14ac:dyDescent="0.25">
      <c r="A137" s="26"/>
      <c r="B137" s="7"/>
      <c r="C137" s="7" t="s">
        <v>176</v>
      </c>
      <c r="D137" s="7"/>
      <c r="E137" s="7" t="s">
        <v>226</v>
      </c>
      <c r="F137" s="127"/>
      <c r="G137" s="7"/>
      <c r="H137" s="7"/>
      <c r="I137" s="7"/>
      <c r="J137" s="7"/>
      <c r="L137" s="7" t="s">
        <v>242</v>
      </c>
      <c r="M137" s="153" t="s">
        <v>242</v>
      </c>
      <c r="N137" s="153" t="s">
        <v>242</v>
      </c>
      <c r="O137" s="152" t="s">
        <v>242</v>
      </c>
      <c r="P137" s="153" t="s">
        <v>242</v>
      </c>
      <c r="Q137" s="153" t="s">
        <v>242</v>
      </c>
      <c r="R137" s="127" t="s">
        <v>242</v>
      </c>
      <c r="S137" s="164" t="s">
        <v>242</v>
      </c>
      <c r="T137" s="164" t="s">
        <v>242</v>
      </c>
      <c r="V137" s="7"/>
      <c r="W137" s="7"/>
      <c r="X137" s="7"/>
      <c r="Y137" s="127" t="s">
        <v>242</v>
      </c>
      <c r="Z137" s="153" t="s">
        <v>242</v>
      </c>
      <c r="AA137" s="153" t="s">
        <v>242</v>
      </c>
      <c r="AB137" s="115"/>
      <c r="AC137" s="115"/>
      <c r="AD137" s="115"/>
    </row>
    <row r="138" spans="1:30" x14ac:dyDescent="0.25">
      <c r="A138" s="26"/>
      <c r="B138" s="7"/>
      <c r="C138" s="7" t="s">
        <v>177</v>
      </c>
      <c r="D138" s="7"/>
      <c r="E138" s="7" t="s">
        <v>227</v>
      </c>
      <c r="F138" s="127"/>
      <c r="G138" s="7"/>
      <c r="H138" s="7"/>
      <c r="I138" s="7"/>
      <c r="J138" s="7"/>
      <c r="L138" s="7">
        <v>27</v>
      </c>
      <c r="M138" s="153">
        <v>6978.96</v>
      </c>
      <c r="N138" s="153">
        <v>258.48</v>
      </c>
      <c r="O138" s="152">
        <v>9</v>
      </c>
      <c r="P138" s="153">
        <v>1934.41</v>
      </c>
      <c r="Q138" s="153">
        <v>214.93</v>
      </c>
      <c r="R138" s="127">
        <v>7</v>
      </c>
      <c r="S138" s="164">
        <v>2299.3000000000002</v>
      </c>
      <c r="T138" s="164">
        <v>328.47</v>
      </c>
      <c r="V138" s="7"/>
      <c r="W138" s="7"/>
      <c r="X138" s="7"/>
      <c r="Y138" s="127" t="s">
        <v>242</v>
      </c>
      <c r="Z138" s="153" t="s">
        <v>242</v>
      </c>
      <c r="AA138" s="153" t="s">
        <v>242</v>
      </c>
      <c r="AB138" s="115"/>
      <c r="AC138" s="115"/>
      <c r="AD138" s="115"/>
    </row>
    <row r="139" spans="1:30" x14ac:dyDescent="0.25">
      <c r="A139" s="26"/>
      <c r="B139" s="7"/>
      <c r="C139" s="7" t="s">
        <v>178</v>
      </c>
      <c r="D139" s="7"/>
      <c r="E139" s="7" t="s">
        <v>228</v>
      </c>
      <c r="F139" s="127"/>
      <c r="G139" s="7"/>
      <c r="H139" s="7"/>
      <c r="I139" s="7"/>
      <c r="J139" s="7"/>
      <c r="L139" s="7" t="s">
        <v>242</v>
      </c>
      <c r="M139" s="153" t="s">
        <v>242</v>
      </c>
      <c r="N139" s="153" t="s">
        <v>242</v>
      </c>
      <c r="O139" s="152" t="s">
        <v>242</v>
      </c>
      <c r="P139" s="153" t="s">
        <v>242</v>
      </c>
      <c r="Q139" s="153" t="s">
        <v>242</v>
      </c>
      <c r="R139" s="127" t="s">
        <v>242</v>
      </c>
      <c r="S139" s="164" t="s">
        <v>242</v>
      </c>
      <c r="T139" s="164" t="s">
        <v>242</v>
      </c>
      <c r="V139" s="7"/>
      <c r="W139" s="7"/>
      <c r="X139" s="7"/>
      <c r="Y139" s="127" t="s">
        <v>242</v>
      </c>
      <c r="Z139" s="153" t="s">
        <v>242</v>
      </c>
      <c r="AA139" s="153" t="s">
        <v>242</v>
      </c>
      <c r="AB139" s="115"/>
      <c r="AC139" s="115"/>
      <c r="AD139" s="115"/>
    </row>
    <row r="140" spans="1:30" x14ac:dyDescent="0.25">
      <c r="A140" s="26"/>
      <c r="B140" s="7"/>
      <c r="C140" s="7" t="s">
        <v>178</v>
      </c>
      <c r="D140" s="7"/>
      <c r="E140" s="7" t="s">
        <v>229</v>
      </c>
      <c r="F140" s="127"/>
      <c r="G140" s="7"/>
      <c r="H140" s="7"/>
      <c r="I140" s="7"/>
      <c r="J140" s="7"/>
      <c r="L140" s="7" t="s">
        <v>242</v>
      </c>
      <c r="M140" s="153" t="s">
        <v>242</v>
      </c>
      <c r="N140" s="153" t="s">
        <v>242</v>
      </c>
      <c r="O140" s="152" t="s">
        <v>242</v>
      </c>
      <c r="P140" s="153" t="s">
        <v>242</v>
      </c>
      <c r="Q140" s="153" t="s">
        <v>242</v>
      </c>
      <c r="R140" s="127">
        <v>3</v>
      </c>
      <c r="S140" s="164">
        <v>1967.99</v>
      </c>
      <c r="T140" s="164">
        <v>656</v>
      </c>
      <c r="V140" s="7"/>
      <c r="W140" s="7"/>
      <c r="X140" s="7"/>
      <c r="Y140" s="127">
        <v>17</v>
      </c>
      <c r="Z140" s="153">
        <v>473</v>
      </c>
      <c r="AA140" s="153">
        <v>27.82</v>
      </c>
      <c r="AB140" s="115"/>
      <c r="AC140" s="115"/>
      <c r="AD140" s="115"/>
    </row>
    <row r="141" spans="1:30" x14ac:dyDescent="0.25">
      <c r="A141" s="26"/>
      <c r="B141" s="7"/>
      <c r="C141" s="7" t="s">
        <v>179</v>
      </c>
      <c r="D141" s="7"/>
      <c r="E141" s="7" t="s">
        <v>211</v>
      </c>
      <c r="F141" s="127"/>
      <c r="G141" s="7"/>
      <c r="H141" s="7"/>
      <c r="I141" s="7"/>
      <c r="J141" s="7"/>
      <c r="L141" s="7" t="s">
        <v>242</v>
      </c>
      <c r="M141" s="153" t="s">
        <v>242</v>
      </c>
      <c r="N141" s="153" t="s">
        <v>242</v>
      </c>
      <c r="O141" s="152" t="s">
        <v>242</v>
      </c>
      <c r="P141" s="153" t="s">
        <v>242</v>
      </c>
      <c r="Q141" s="153" t="s">
        <v>242</v>
      </c>
      <c r="R141" s="127" t="s">
        <v>242</v>
      </c>
      <c r="S141" s="164" t="s">
        <v>242</v>
      </c>
      <c r="T141" s="164" t="s">
        <v>242</v>
      </c>
      <c r="V141" s="7"/>
      <c r="W141" s="7"/>
      <c r="X141" s="7"/>
      <c r="Y141" s="127" t="s">
        <v>242</v>
      </c>
      <c r="Z141" s="153" t="s">
        <v>242</v>
      </c>
      <c r="AA141" s="153" t="s">
        <v>242</v>
      </c>
      <c r="AB141" s="115"/>
      <c r="AC141" s="115"/>
      <c r="AD141" s="115"/>
    </row>
    <row r="142" spans="1:30" x14ac:dyDescent="0.25">
      <c r="A142" s="26"/>
      <c r="B142" s="7"/>
      <c r="C142" s="7" t="s">
        <v>179</v>
      </c>
      <c r="D142" s="7"/>
      <c r="E142" s="7" t="s">
        <v>213</v>
      </c>
      <c r="F142" s="127"/>
      <c r="G142" s="7"/>
      <c r="H142" s="7"/>
      <c r="I142" s="7"/>
      <c r="J142" s="7"/>
      <c r="L142" s="7" t="s">
        <v>242</v>
      </c>
      <c r="M142" s="153" t="s">
        <v>242</v>
      </c>
      <c r="N142" s="153" t="s">
        <v>242</v>
      </c>
      <c r="O142" s="152" t="s">
        <v>242</v>
      </c>
      <c r="P142" s="153" t="s">
        <v>242</v>
      </c>
      <c r="Q142" s="153" t="s">
        <v>242</v>
      </c>
      <c r="R142" s="127" t="s">
        <v>242</v>
      </c>
      <c r="S142" s="164" t="s">
        <v>242</v>
      </c>
      <c r="T142" s="164" t="s">
        <v>242</v>
      </c>
      <c r="V142" s="7"/>
      <c r="W142" s="7"/>
      <c r="X142" s="7"/>
      <c r="Y142" s="127" t="s">
        <v>242</v>
      </c>
      <c r="Z142" s="153" t="s">
        <v>242</v>
      </c>
      <c r="AA142" s="153" t="s">
        <v>242</v>
      </c>
      <c r="AB142" s="115"/>
      <c r="AC142" s="115"/>
      <c r="AD142" s="115"/>
    </row>
    <row r="143" spans="1:30" x14ac:dyDescent="0.25">
      <c r="A143" s="26"/>
      <c r="B143" s="7"/>
      <c r="C143" s="7" t="s">
        <v>179</v>
      </c>
      <c r="D143" s="7"/>
      <c r="E143" s="7" t="s">
        <v>230</v>
      </c>
      <c r="F143" s="127"/>
      <c r="G143" s="7"/>
      <c r="H143" s="7"/>
      <c r="I143" s="7"/>
      <c r="J143" s="7"/>
      <c r="L143" s="7" t="s">
        <v>242</v>
      </c>
      <c r="M143" s="153" t="s">
        <v>242</v>
      </c>
      <c r="N143" s="153" t="s">
        <v>242</v>
      </c>
      <c r="O143" s="152" t="s">
        <v>242</v>
      </c>
      <c r="P143" s="153" t="s">
        <v>242</v>
      </c>
      <c r="Q143" s="153" t="s">
        <v>242</v>
      </c>
      <c r="R143" s="127" t="s">
        <v>242</v>
      </c>
      <c r="S143" s="164" t="s">
        <v>242</v>
      </c>
      <c r="T143" s="164" t="s">
        <v>242</v>
      </c>
      <c r="V143" s="7"/>
      <c r="W143" s="7"/>
      <c r="X143" s="7"/>
      <c r="Y143" s="127" t="s">
        <v>242</v>
      </c>
      <c r="Z143" s="153" t="s">
        <v>242</v>
      </c>
      <c r="AA143" s="153" t="s">
        <v>242</v>
      </c>
      <c r="AB143" s="115"/>
      <c r="AC143" s="115"/>
      <c r="AD143" s="115"/>
    </row>
    <row r="144" spans="1:30" x14ac:dyDescent="0.25">
      <c r="A144" s="26"/>
      <c r="B144" s="7"/>
      <c r="C144" s="7" t="s">
        <v>179</v>
      </c>
      <c r="D144" s="7"/>
      <c r="E144" s="7" t="s">
        <v>231</v>
      </c>
      <c r="F144" s="127"/>
      <c r="G144" s="7"/>
      <c r="H144" s="7"/>
      <c r="I144" s="7"/>
      <c r="J144" s="7"/>
      <c r="L144" s="7" t="s">
        <v>242</v>
      </c>
      <c r="M144" s="153" t="s">
        <v>242</v>
      </c>
      <c r="N144" s="153" t="s">
        <v>242</v>
      </c>
      <c r="O144" s="152" t="s">
        <v>242</v>
      </c>
      <c r="P144" s="153" t="s">
        <v>242</v>
      </c>
      <c r="Q144" s="153" t="s">
        <v>242</v>
      </c>
      <c r="R144" s="127" t="s">
        <v>242</v>
      </c>
      <c r="S144" s="164" t="s">
        <v>242</v>
      </c>
      <c r="T144" s="164" t="s">
        <v>242</v>
      </c>
      <c r="V144" s="7"/>
      <c r="W144" s="7"/>
      <c r="X144" s="7"/>
      <c r="Y144" s="127" t="s">
        <v>242</v>
      </c>
      <c r="Z144" s="153" t="s">
        <v>242</v>
      </c>
      <c r="AA144" s="153" t="s">
        <v>242</v>
      </c>
      <c r="AB144" s="115"/>
      <c r="AC144" s="115"/>
      <c r="AD144" s="115"/>
    </row>
    <row r="145" spans="1:30" x14ac:dyDescent="0.25">
      <c r="A145" s="26"/>
      <c r="B145" s="7"/>
      <c r="C145" s="7" t="s">
        <v>179</v>
      </c>
      <c r="D145" s="7"/>
      <c r="E145" s="7" t="s">
        <v>218</v>
      </c>
      <c r="F145" s="127"/>
      <c r="G145" s="7"/>
      <c r="H145" s="7"/>
      <c r="I145" s="7"/>
      <c r="J145" s="7"/>
      <c r="L145" s="7" t="s">
        <v>242</v>
      </c>
      <c r="M145" s="153" t="s">
        <v>242</v>
      </c>
      <c r="N145" s="153" t="s">
        <v>242</v>
      </c>
      <c r="O145" s="152" t="s">
        <v>242</v>
      </c>
      <c r="P145" s="153" t="s">
        <v>242</v>
      </c>
      <c r="Q145" s="153" t="s">
        <v>242</v>
      </c>
      <c r="R145" s="127" t="s">
        <v>242</v>
      </c>
      <c r="S145" s="164" t="s">
        <v>242</v>
      </c>
      <c r="T145" s="164" t="s">
        <v>242</v>
      </c>
      <c r="V145" s="7"/>
      <c r="W145" s="7"/>
      <c r="X145" s="7"/>
      <c r="Y145" s="127" t="s">
        <v>242</v>
      </c>
      <c r="Z145" s="153" t="s">
        <v>242</v>
      </c>
      <c r="AA145" s="153" t="s">
        <v>242</v>
      </c>
      <c r="AB145" s="115"/>
      <c r="AC145" s="115"/>
      <c r="AD145" s="115"/>
    </row>
    <row r="146" spans="1:30" x14ac:dyDescent="0.25">
      <c r="A146" s="26"/>
      <c r="B146" s="7"/>
      <c r="C146" s="7" t="s">
        <v>179</v>
      </c>
      <c r="D146" s="7"/>
      <c r="E146" s="7" t="s">
        <v>232</v>
      </c>
      <c r="F146" s="127"/>
      <c r="G146" s="7"/>
      <c r="H146" s="7"/>
      <c r="I146" s="7"/>
      <c r="J146" s="7"/>
      <c r="L146" s="7">
        <v>15</v>
      </c>
      <c r="M146" s="153">
        <v>5335.42</v>
      </c>
      <c r="N146" s="153">
        <v>355.69</v>
      </c>
      <c r="O146" s="152">
        <v>4</v>
      </c>
      <c r="P146" s="153">
        <v>1543.2</v>
      </c>
      <c r="Q146" s="153">
        <v>385.8</v>
      </c>
      <c r="R146" s="127">
        <v>4</v>
      </c>
      <c r="S146" s="164">
        <v>1565.23</v>
      </c>
      <c r="T146" s="164">
        <v>391.31</v>
      </c>
      <c r="V146" s="7"/>
      <c r="W146" s="7"/>
      <c r="X146" s="7"/>
      <c r="Y146" s="127">
        <v>1</v>
      </c>
      <c r="Z146" s="153">
        <v>28</v>
      </c>
      <c r="AA146" s="153">
        <v>28</v>
      </c>
      <c r="AB146" s="115"/>
      <c r="AC146" s="115"/>
      <c r="AD146" s="115"/>
    </row>
    <row r="147" spans="1:30" x14ac:dyDescent="0.25">
      <c r="A147" s="26"/>
      <c r="B147" s="7"/>
      <c r="C147" s="7" t="s">
        <v>179</v>
      </c>
      <c r="D147" s="7"/>
      <c r="E147" s="7" t="s">
        <v>233</v>
      </c>
      <c r="F147" s="127"/>
      <c r="G147" s="7"/>
      <c r="H147" s="7"/>
      <c r="I147" s="7"/>
      <c r="J147" s="7"/>
      <c r="L147" s="7" t="s">
        <v>242</v>
      </c>
      <c r="M147" s="153" t="s">
        <v>242</v>
      </c>
      <c r="N147" s="153" t="s">
        <v>242</v>
      </c>
      <c r="O147" s="152" t="s">
        <v>242</v>
      </c>
      <c r="P147" s="153" t="s">
        <v>242</v>
      </c>
      <c r="Q147" s="153" t="s">
        <v>242</v>
      </c>
      <c r="R147" s="127" t="s">
        <v>242</v>
      </c>
      <c r="S147" s="164" t="s">
        <v>242</v>
      </c>
      <c r="T147" s="164" t="s">
        <v>242</v>
      </c>
      <c r="V147" s="7"/>
      <c r="W147" s="7"/>
      <c r="X147" s="7"/>
      <c r="Y147" s="127" t="s">
        <v>242</v>
      </c>
      <c r="Z147" s="153" t="s">
        <v>242</v>
      </c>
      <c r="AA147" s="153" t="s">
        <v>242</v>
      </c>
      <c r="AB147" s="115"/>
      <c r="AC147" s="115"/>
      <c r="AD147" s="115"/>
    </row>
    <row r="148" spans="1:30" x14ac:dyDescent="0.25">
      <c r="A148" s="26"/>
      <c r="B148" s="7"/>
      <c r="C148" s="7" t="s">
        <v>180</v>
      </c>
      <c r="D148" s="7"/>
      <c r="E148" s="7" t="s">
        <v>232</v>
      </c>
      <c r="F148" s="127"/>
      <c r="G148" s="7"/>
      <c r="H148" s="7"/>
      <c r="I148" s="7"/>
      <c r="J148" s="7"/>
      <c r="L148" s="7" t="s">
        <v>242</v>
      </c>
      <c r="M148" s="153" t="s">
        <v>242</v>
      </c>
      <c r="N148" s="153" t="s">
        <v>242</v>
      </c>
      <c r="O148" s="152" t="s">
        <v>242</v>
      </c>
      <c r="P148" s="153" t="s">
        <v>242</v>
      </c>
      <c r="Q148" s="153" t="s">
        <v>242</v>
      </c>
      <c r="R148" s="127" t="s">
        <v>242</v>
      </c>
      <c r="S148" s="164" t="s">
        <v>242</v>
      </c>
      <c r="T148" s="164" t="s">
        <v>242</v>
      </c>
      <c r="V148" s="7"/>
      <c r="W148" s="7"/>
      <c r="X148" s="7"/>
      <c r="Y148" s="127" t="s">
        <v>242</v>
      </c>
      <c r="Z148" s="153" t="s">
        <v>242</v>
      </c>
      <c r="AA148" s="153" t="s">
        <v>242</v>
      </c>
      <c r="AB148" s="115"/>
      <c r="AC148" s="115"/>
      <c r="AD148" s="115"/>
    </row>
    <row r="149" spans="1:30" x14ac:dyDescent="0.25">
      <c r="A149" s="26"/>
      <c r="B149" s="7"/>
      <c r="C149" s="7" t="s">
        <v>181</v>
      </c>
      <c r="D149" s="7"/>
      <c r="E149" s="7" t="s">
        <v>222</v>
      </c>
      <c r="F149" s="127"/>
      <c r="G149" s="7"/>
      <c r="H149" s="7"/>
      <c r="I149" s="7"/>
      <c r="J149" s="7"/>
      <c r="L149" s="7" t="s">
        <v>242</v>
      </c>
      <c r="M149" s="153" t="s">
        <v>242</v>
      </c>
      <c r="N149" s="153" t="s">
        <v>242</v>
      </c>
      <c r="O149" s="152" t="s">
        <v>242</v>
      </c>
      <c r="P149" s="153" t="s">
        <v>242</v>
      </c>
      <c r="Q149" s="153" t="s">
        <v>242</v>
      </c>
      <c r="R149" s="127">
        <v>2</v>
      </c>
      <c r="S149" s="164">
        <v>1465.98</v>
      </c>
      <c r="T149" s="164">
        <v>732.99</v>
      </c>
      <c r="V149" s="7"/>
      <c r="W149" s="7"/>
      <c r="X149" s="7"/>
      <c r="Y149" s="127">
        <v>10</v>
      </c>
      <c r="Z149" s="153">
        <v>280</v>
      </c>
      <c r="AA149" s="153">
        <v>28</v>
      </c>
      <c r="AB149" s="115"/>
      <c r="AC149" s="115"/>
      <c r="AD149" s="115"/>
    </row>
    <row r="150" spans="1:30" x14ac:dyDescent="0.25">
      <c r="A150" s="26"/>
      <c r="B150" s="7"/>
      <c r="C150" s="7" t="s">
        <v>181</v>
      </c>
      <c r="D150" s="7"/>
      <c r="E150" s="7" t="s">
        <v>233</v>
      </c>
      <c r="F150" s="127"/>
      <c r="G150" s="7"/>
      <c r="H150" s="7"/>
      <c r="I150" s="7"/>
      <c r="J150" s="7"/>
      <c r="L150" s="7" t="s">
        <v>242</v>
      </c>
      <c r="M150" s="153" t="s">
        <v>242</v>
      </c>
      <c r="N150" s="153" t="s">
        <v>242</v>
      </c>
      <c r="O150" s="152" t="s">
        <v>242</v>
      </c>
      <c r="P150" s="153" t="s">
        <v>242</v>
      </c>
      <c r="Q150" s="153" t="s">
        <v>242</v>
      </c>
      <c r="R150" s="127" t="s">
        <v>242</v>
      </c>
      <c r="S150" s="164" t="s">
        <v>242</v>
      </c>
      <c r="T150" s="164" t="s">
        <v>242</v>
      </c>
      <c r="V150" s="7"/>
      <c r="W150" s="7"/>
      <c r="X150" s="7"/>
      <c r="Y150" s="127" t="s">
        <v>242</v>
      </c>
      <c r="Z150" s="153" t="s">
        <v>242</v>
      </c>
      <c r="AA150" s="153" t="s">
        <v>242</v>
      </c>
      <c r="AB150" s="115"/>
      <c r="AC150" s="115"/>
      <c r="AD150" s="115"/>
    </row>
    <row r="151" spans="1:30" x14ac:dyDescent="0.25">
      <c r="A151" s="26"/>
      <c r="B151" s="7"/>
      <c r="C151" s="7" t="s">
        <v>182</v>
      </c>
      <c r="D151" s="7"/>
      <c r="E151" s="7" t="s">
        <v>214</v>
      </c>
      <c r="F151" s="127"/>
      <c r="G151" s="7"/>
      <c r="H151" s="7"/>
      <c r="I151" s="7"/>
      <c r="J151" s="7"/>
      <c r="L151" s="7">
        <v>6</v>
      </c>
      <c r="M151" s="153">
        <v>1744.08</v>
      </c>
      <c r="N151" s="153">
        <v>290.68</v>
      </c>
      <c r="O151" s="152">
        <v>5</v>
      </c>
      <c r="P151" s="153">
        <v>1154.92</v>
      </c>
      <c r="Q151" s="153">
        <v>230.98</v>
      </c>
      <c r="R151" s="127">
        <v>2</v>
      </c>
      <c r="S151" s="164">
        <v>855.14</v>
      </c>
      <c r="T151" s="164">
        <v>427.57</v>
      </c>
      <c r="V151" s="7"/>
      <c r="W151" s="7"/>
      <c r="X151" s="7"/>
      <c r="Y151" s="127">
        <v>7</v>
      </c>
      <c r="Z151" s="153">
        <v>214</v>
      </c>
      <c r="AA151" s="153">
        <v>30.57</v>
      </c>
      <c r="AB151" s="115"/>
      <c r="AC151" s="115"/>
      <c r="AD151" s="115"/>
    </row>
    <row r="152" spans="1:30" x14ac:dyDescent="0.25">
      <c r="A152" s="26"/>
      <c r="B152" s="7"/>
      <c r="C152" s="7" t="s">
        <v>182</v>
      </c>
      <c r="D152" s="7"/>
      <c r="E152" s="7" t="s">
        <v>234</v>
      </c>
      <c r="F152" s="127"/>
      <c r="G152" s="7"/>
      <c r="H152" s="7"/>
      <c r="I152" s="7"/>
      <c r="J152" s="7"/>
      <c r="L152" s="7" t="s">
        <v>242</v>
      </c>
      <c r="M152" s="153" t="s">
        <v>242</v>
      </c>
      <c r="N152" s="153" t="s">
        <v>242</v>
      </c>
      <c r="O152" s="152" t="s">
        <v>242</v>
      </c>
      <c r="P152" s="153" t="s">
        <v>242</v>
      </c>
      <c r="Q152" s="153" t="s">
        <v>242</v>
      </c>
      <c r="R152" s="127" t="s">
        <v>242</v>
      </c>
      <c r="S152" s="164" t="s">
        <v>242</v>
      </c>
      <c r="T152" s="164" t="s">
        <v>242</v>
      </c>
      <c r="V152" s="7"/>
      <c r="W152" s="7"/>
      <c r="X152" s="7"/>
      <c r="Y152" s="127" t="s">
        <v>242</v>
      </c>
      <c r="Z152" s="153" t="s">
        <v>242</v>
      </c>
      <c r="AA152" s="153" t="s">
        <v>242</v>
      </c>
      <c r="AB152" s="115"/>
      <c r="AC152" s="115"/>
      <c r="AD152" s="115"/>
    </row>
    <row r="153" spans="1:30" x14ac:dyDescent="0.25">
      <c r="A153" s="26"/>
      <c r="B153" s="7"/>
      <c r="C153" s="7" t="s">
        <v>183</v>
      </c>
      <c r="D153" s="7"/>
      <c r="E153" s="7" t="s">
        <v>234</v>
      </c>
      <c r="F153" s="127"/>
      <c r="G153" s="7"/>
      <c r="H153" s="7"/>
      <c r="I153" s="7"/>
      <c r="J153" s="7"/>
      <c r="L153" s="7">
        <v>8</v>
      </c>
      <c r="M153" s="153">
        <v>1914.31</v>
      </c>
      <c r="N153" s="153">
        <v>239.29</v>
      </c>
      <c r="O153" s="152">
        <v>5</v>
      </c>
      <c r="P153" s="153">
        <v>1413.68</v>
      </c>
      <c r="Q153" s="153">
        <v>282.74</v>
      </c>
      <c r="R153" s="127">
        <v>5</v>
      </c>
      <c r="S153" s="164">
        <v>1606.6</v>
      </c>
      <c r="T153" s="164">
        <v>321.32</v>
      </c>
      <c r="V153" s="7"/>
      <c r="W153" s="7"/>
      <c r="X153" s="7"/>
      <c r="Y153" s="127">
        <v>1</v>
      </c>
      <c r="Z153" s="153">
        <v>28</v>
      </c>
      <c r="AA153" s="153">
        <v>28</v>
      </c>
      <c r="AB153" s="115"/>
      <c r="AC153" s="115"/>
      <c r="AD153" s="115"/>
    </row>
    <row r="154" spans="1:30" x14ac:dyDescent="0.25">
      <c r="A154" s="26"/>
      <c r="B154" s="7"/>
      <c r="C154" s="7" t="s">
        <v>183</v>
      </c>
      <c r="D154" s="7"/>
      <c r="E154" s="7" t="s">
        <v>235</v>
      </c>
      <c r="F154" s="127"/>
      <c r="G154" s="7"/>
      <c r="H154" s="7"/>
      <c r="I154" s="7"/>
      <c r="J154" s="7"/>
      <c r="L154" s="7" t="s">
        <v>242</v>
      </c>
      <c r="M154" s="153" t="s">
        <v>242</v>
      </c>
      <c r="N154" s="153" t="s">
        <v>242</v>
      </c>
      <c r="O154" s="152" t="s">
        <v>242</v>
      </c>
      <c r="P154" s="153" t="s">
        <v>242</v>
      </c>
      <c r="Q154" s="153" t="s">
        <v>242</v>
      </c>
      <c r="R154" s="127" t="s">
        <v>242</v>
      </c>
      <c r="S154" s="164" t="s">
        <v>242</v>
      </c>
      <c r="T154" s="164" t="s">
        <v>242</v>
      </c>
      <c r="V154" s="7"/>
      <c r="W154" s="7"/>
      <c r="X154" s="7"/>
      <c r="Y154" s="127" t="s">
        <v>242</v>
      </c>
      <c r="Z154" s="153" t="s">
        <v>242</v>
      </c>
      <c r="AA154" s="153" t="s">
        <v>242</v>
      </c>
      <c r="AB154" s="115"/>
      <c r="AC154" s="115"/>
      <c r="AD154" s="115"/>
    </row>
    <row r="155" spans="1:30" x14ac:dyDescent="0.25">
      <c r="A155" s="26"/>
      <c r="B155" s="7"/>
      <c r="C155" s="7" t="s">
        <v>184</v>
      </c>
      <c r="D155" s="7"/>
      <c r="E155" s="7" t="s">
        <v>236</v>
      </c>
      <c r="F155" s="127"/>
      <c r="G155" s="7"/>
      <c r="H155" s="7"/>
      <c r="I155" s="7"/>
      <c r="J155" s="7"/>
      <c r="L155" s="7">
        <v>1</v>
      </c>
      <c r="M155" s="153">
        <v>194.38</v>
      </c>
      <c r="N155" s="153">
        <v>194.38</v>
      </c>
      <c r="O155" s="152">
        <v>1</v>
      </c>
      <c r="P155" s="153">
        <v>239.73</v>
      </c>
      <c r="Q155" s="153">
        <v>239.73</v>
      </c>
      <c r="R155" s="127">
        <v>4</v>
      </c>
      <c r="S155" s="164">
        <v>1324.32</v>
      </c>
      <c r="T155" s="164">
        <v>331.08</v>
      </c>
      <c r="V155" s="7"/>
      <c r="W155" s="7"/>
      <c r="X155" s="7"/>
      <c r="Y155" s="127">
        <v>8</v>
      </c>
      <c r="Z155" s="153">
        <v>227</v>
      </c>
      <c r="AA155" s="153">
        <v>28.38</v>
      </c>
      <c r="AB155" s="115"/>
      <c r="AC155" s="115"/>
      <c r="AD155" s="115"/>
    </row>
    <row r="156" spans="1:30" x14ac:dyDescent="0.25">
      <c r="A156" s="26"/>
      <c r="B156" s="7"/>
      <c r="C156" s="7" t="s">
        <v>184</v>
      </c>
      <c r="D156" s="7"/>
      <c r="E156" s="7" t="s">
        <v>237</v>
      </c>
      <c r="F156" s="127"/>
      <c r="G156" s="7"/>
      <c r="H156" s="7"/>
      <c r="I156" s="7"/>
      <c r="J156" s="7"/>
      <c r="L156" s="7" t="s">
        <v>242</v>
      </c>
      <c r="M156" s="153" t="s">
        <v>242</v>
      </c>
      <c r="N156" s="153" t="s">
        <v>242</v>
      </c>
      <c r="O156" s="152" t="s">
        <v>242</v>
      </c>
      <c r="P156" s="153" t="s">
        <v>242</v>
      </c>
      <c r="Q156" s="153" t="s">
        <v>242</v>
      </c>
      <c r="R156" s="127" t="s">
        <v>242</v>
      </c>
      <c r="S156" s="164" t="s">
        <v>242</v>
      </c>
      <c r="T156" s="164" t="s">
        <v>242</v>
      </c>
      <c r="V156" s="7"/>
      <c r="W156" s="7"/>
      <c r="X156" s="7"/>
      <c r="Y156" s="127" t="s">
        <v>242</v>
      </c>
      <c r="Z156" s="153" t="s">
        <v>242</v>
      </c>
      <c r="AA156" s="153" t="s">
        <v>242</v>
      </c>
      <c r="AB156" s="115"/>
      <c r="AC156" s="115"/>
      <c r="AD156" s="115"/>
    </row>
    <row r="157" spans="1:30" x14ac:dyDescent="0.25">
      <c r="A157" s="26"/>
      <c r="B157" s="7"/>
      <c r="C157" s="7" t="s">
        <v>184</v>
      </c>
      <c r="D157" s="7"/>
      <c r="E157" s="7" t="s">
        <v>238</v>
      </c>
      <c r="F157" s="127"/>
      <c r="G157" s="7"/>
      <c r="H157" s="7"/>
      <c r="I157" s="7"/>
      <c r="J157" s="7"/>
      <c r="L157" s="7" t="s">
        <v>242</v>
      </c>
      <c r="M157" s="153" t="s">
        <v>242</v>
      </c>
      <c r="N157" s="153" t="s">
        <v>242</v>
      </c>
      <c r="O157" s="152" t="s">
        <v>242</v>
      </c>
      <c r="P157" s="153" t="s">
        <v>242</v>
      </c>
      <c r="Q157" s="153" t="s">
        <v>242</v>
      </c>
      <c r="R157" s="127" t="s">
        <v>242</v>
      </c>
      <c r="S157" s="164" t="s">
        <v>242</v>
      </c>
      <c r="T157" s="164" t="s">
        <v>242</v>
      </c>
      <c r="V157" s="7"/>
      <c r="W157" s="7"/>
      <c r="X157" s="7"/>
      <c r="Y157" s="127" t="s">
        <v>242</v>
      </c>
      <c r="Z157" s="153" t="s">
        <v>242</v>
      </c>
      <c r="AA157" s="153" t="s">
        <v>242</v>
      </c>
      <c r="AB157" s="115"/>
      <c r="AC157" s="115"/>
      <c r="AD157" s="115"/>
    </row>
    <row r="158" spans="1:30" x14ac:dyDescent="0.25">
      <c r="A158" s="26"/>
      <c r="B158" s="7"/>
      <c r="C158" s="7" t="s">
        <v>184</v>
      </c>
      <c r="D158" s="7"/>
      <c r="E158" s="7" t="s">
        <v>226</v>
      </c>
      <c r="F158" s="127"/>
      <c r="G158" s="7"/>
      <c r="H158" s="7"/>
      <c r="I158" s="7"/>
      <c r="J158" s="7"/>
      <c r="L158" s="7" t="s">
        <v>242</v>
      </c>
      <c r="M158" s="153" t="s">
        <v>242</v>
      </c>
      <c r="N158" s="153" t="s">
        <v>242</v>
      </c>
      <c r="O158" s="152" t="s">
        <v>242</v>
      </c>
      <c r="P158" s="153" t="s">
        <v>242</v>
      </c>
      <c r="Q158" s="153" t="s">
        <v>242</v>
      </c>
      <c r="R158" s="127" t="s">
        <v>242</v>
      </c>
      <c r="S158" s="164" t="s">
        <v>242</v>
      </c>
      <c r="T158" s="164" t="s">
        <v>242</v>
      </c>
      <c r="V158" s="7"/>
      <c r="W158" s="7"/>
      <c r="X158" s="7"/>
      <c r="Y158" s="127" t="s">
        <v>242</v>
      </c>
      <c r="Z158" s="153" t="s">
        <v>242</v>
      </c>
      <c r="AA158" s="153" t="s">
        <v>242</v>
      </c>
      <c r="AB158" s="115"/>
      <c r="AC158" s="115"/>
      <c r="AD158" s="115"/>
    </row>
    <row r="159" spans="1:30" x14ac:dyDescent="0.25">
      <c r="A159" s="26"/>
      <c r="B159" s="7"/>
      <c r="C159" s="7" t="s">
        <v>184</v>
      </c>
      <c r="D159" s="7"/>
      <c r="E159" s="7" t="s">
        <v>239</v>
      </c>
      <c r="F159" s="127"/>
      <c r="G159" s="7"/>
      <c r="H159" s="7"/>
      <c r="I159" s="7"/>
      <c r="J159" s="7"/>
      <c r="L159" s="7" t="s">
        <v>242</v>
      </c>
      <c r="M159" s="153" t="s">
        <v>242</v>
      </c>
      <c r="N159" s="153" t="s">
        <v>242</v>
      </c>
      <c r="O159" s="152" t="s">
        <v>242</v>
      </c>
      <c r="P159" s="153" t="s">
        <v>242</v>
      </c>
      <c r="Q159" s="153" t="s">
        <v>242</v>
      </c>
      <c r="R159" s="127" t="s">
        <v>242</v>
      </c>
      <c r="S159" s="164" t="s">
        <v>242</v>
      </c>
      <c r="T159" s="164" t="s">
        <v>242</v>
      </c>
      <c r="V159" s="7"/>
      <c r="W159" s="7"/>
      <c r="X159" s="7"/>
      <c r="Y159" s="127">
        <v>1</v>
      </c>
      <c r="Z159" s="153">
        <v>28</v>
      </c>
      <c r="AA159" s="153">
        <v>28</v>
      </c>
      <c r="AB159" s="115"/>
      <c r="AC159" s="115"/>
      <c r="AD159" s="115"/>
    </row>
    <row r="160" spans="1:30" x14ac:dyDescent="0.25">
      <c r="A160" s="26"/>
      <c r="B160" s="7"/>
      <c r="C160" s="7" t="s">
        <v>185</v>
      </c>
      <c r="D160" s="7"/>
      <c r="E160" s="7" t="s">
        <v>214</v>
      </c>
      <c r="F160" s="127"/>
      <c r="G160" s="7"/>
      <c r="H160" s="7"/>
      <c r="I160" s="7"/>
      <c r="J160" s="7"/>
      <c r="L160" s="7">
        <v>21</v>
      </c>
      <c r="M160" s="153">
        <v>7182.24</v>
      </c>
      <c r="N160" s="153">
        <v>342.01</v>
      </c>
      <c r="O160" s="152">
        <v>3</v>
      </c>
      <c r="P160" s="153">
        <v>710.24</v>
      </c>
      <c r="Q160" s="153">
        <v>236.75</v>
      </c>
      <c r="R160" s="127">
        <v>6</v>
      </c>
      <c r="S160" s="164">
        <v>885.57</v>
      </c>
      <c r="T160" s="164">
        <v>147.6</v>
      </c>
      <c r="V160" s="7"/>
      <c r="W160" s="7"/>
      <c r="X160" s="7"/>
      <c r="Y160" s="127">
        <v>28</v>
      </c>
      <c r="Z160" s="153">
        <v>784</v>
      </c>
      <c r="AA160" s="153">
        <v>28</v>
      </c>
      <c r="AB160" s="115"/>
      <c r="AC160" s="115"/>
      <c r="AD160" s="115"/>
    </row>
    <row r="161" spans="1:30" x14ac:dyDescent="0.25">
      <c r="A161" s="26"/>
      <c r="B161" s="7"/>
      <c r="C161" s="7" t="s">
        <v>185</v>
      </c>
      <c r="D161" s="7"/>
      <c r="E161" s="7" t="s">
        <v>240</v>
      </c>
      <c r="F161" s="127"/>
      <c r="G161" s="7"/>
      <c r="H161" s="7"/>
      <c r="I161" s="7"/>
      <c r="J161" s="7"/>
      <c r="L161" s="7" t="s">
        <v>242</v>
      </c>
      <c r="M161" s="153" t="s">
        <v>242</v>
      </c>
      <c r="N161" s="153" t="s">
        <v>242</v>
      </c>
      <c r="O161" s="152" t="s">
        <v>242</v>
      </c>
      <c r="P161" s="153" t="s">
        <v>242</v>
      </c>
      <c r="Q161" s="153" t="s">
        <v>242</v>
      </c>
      <c r="R161" s="127" t="s">
        <v>242</v>
      </c>
      <c r="S161" s="164" t="s">
        <v>242</v>
      </c>
      <c r="T161" s="164" t="s">
        <v>242</v>
      </c>
      <c r="V161" s="7"/>
      <c r="W161" s="7"/>
      <c r="X161" s="7"/>
      <c r="Y161" s="127" t="s">
        <v>242</v>
      </c>
      <c r="Z161" s="153" t="s">
        <v>242</v>
      </c>
      <c r="AA161" s="153" t="s">
        <v>242</v>
      </c>
      <c r="AB161" s="115"/>
      <c r="AC161" s="115"/>
      <c r="AD161" s="115"/>
    </row>
    <row r="162" spans="1:30" x14ac:dyDescent="0.25">
      <c r="A162" s="26"/>
      <c r="B162" s="7"/>
      <c r="C162" s="7" t="s">
        <v>185</v>
      </c>
      <c r="D162" s="7"/>
      <c r="E162" s="7" t="s">
        <v>215</v>
      </c>
      <c r="F162" s="127"/>
      <c r="G162" s="7"/>
      <c r="H162" s="7"/>
      <c r="I162" s="7"/>
      <c r="J162" s="7"/>
      <c r="L162" s="7" t="s">
        <v>242</v>
      </c>
      <c r="M162" s="153" t="s">
        <v>242</v>
      </c>
      <c r="N162" s="153" t="s">
        <v>242</v>
      </c>
      <c r="O162" s="152" t="s">
        <v>242</v>
      </c>
      <c r="P162" s="153" t="s">
        <v>242</v>
      </c>
      <c r="Q162" s="153" t="s">
        <v>242</v>
      </c>
      <c r="R162" s="127" t="s">
        <v>242</v>
      </c>
      <c r="S162" s="164" t="s">
        <v>242</v>
      </c>
      <c r="T162" s="164" t="s">
        <v>242</v>
      </c>
      <c r="V162" s="7"/>
      <c r="W162" s="7"/>
      <c r="X162" s="7"/>
      <c r="Y162" s="127" t="s">
        <v>242</v>
      </c>
      <c r="Z162" s="153" t="s">
        <v>242</v>
      </c>
      <c r="AA162" s="153" t="s">
        <v>242</v>
      </c>
      <c r="AB162" s="115"/>
      <c r="AC162" s="115"/>
      <c r="AD162" s="115"/>
    </row>
    <row r="163" spans="1:30" x14ac:dyDescent="0.25">
      <c r="A163" s="26"/>
      <c r="B163" s="7"/>
      <c r="C163" s="7" t="s">
        <v>185</v>
      </c>
      <c r="D163" s="7"/>
      <c r="E163" s="7" t="s">
        <v>241</v>
      </c>
      <c r="F163" s="127"/>
      <c r="G163" s="7"/>
      <c r="H163" s="7"/>
      <c r="I163" s="7"/>
      <c r="J163" s="7"/>
      <c r="L163" s="7">
        <v>3</v>
      </c>
      <c r="M163" s="153">
        <v>477.79</v>
      </c>
      <c r="N163" s="153">
        <v>159.26</v>
      </c>
      <c r="O163" s="152">
        <v>7</v>
      </c>
      <c r="P163" s="153">
        <v>1184.52</v>
      </c>
      <c r="Q163" s="153">
        <v>169.22</v>
      </c>
      <c r="R163" s="127">
        <v>12</v>
      </c>
      <c r="S163" s="164">
        <v>3029.95</v>
      </c>
      <c r="T163" s="164">
        <v>252.5</v>
      </c>
      <c r="V163" s="7"/>
      <c r="W163" s="7"/>
      <c r="X163" s="7"/>
      <c r="Y163" s="127" t="s">
        <v>242</v>
      </c>
      <c r="Z163" s="153" t="s">
        <v>242</v>
      </c>
      <c r="AA163" s="153" t="s">
        <v>242</v>
      </c>
      <c r="AB163" s="115"/>
      <c r="AC163" s="115"/>
      <c r="AD163" s="115"/>
    </row>
    <row r="164" spans="1:30" x14ac:dyDescent="0.25">
      <c r="A164" s="26"/>
      <c r="B164" s="7"/>
      <c r="C164" s="7" t="s">
        <v>186</v>
      </c>
      <c r="D164" s="7"/>
      <c r="E164" s="7" t="s">
        <v>213</v>
      </c>
      <c r="F164" s="127"/>
      <c r="G164" s="7"/>
      <c r="H164" s="7"/>
      <c r="I164" s="7"/>
      <c r="J164" s="7"/>
      <c r="L164" s="7" t="s">
        <v>242</v>
      </c>
      <c r="M164" s="153" t="s">
        <v>242</v>
      </c>
      <c r="N164" s="153" t="s">
        <v>242</v>
      </c>
      <c r="O164" s="152" t="s">
        <v>242</v>
      </c>
      <c r="P164" s="153" t="s">
        <v>242</v>
      </c>
      <c r="Q164" s="153" t="s">
        <v>242</v>
      </c>
      <c r="R164" s="127" t="s">
        <v>242</v>
      </c>
      <c r="S164" s="164" t="s">
        <v>242</v>
      </c>
      <c r="T164" s="164" t="s">
        <v>242</v>
      </c>
      <c r="V164" s="7"/>
      <c r="W164" s="7"/>
      <c r="X164" s="7"/>
      <c r="Y164" s="127" t="s">
        <v>242</v>
      </c>
      <c r="Z164" s="153" t="s">
        <v>242</v>
      </c>
      <c r="AA164" s="153" t="s">
        <v>242</v>
      </c>
      <c r="AB164" s="115"/>
      <c r="AC164" s="115"/>
      <c r="AD164" s="115"/>
    </row>
    <row r="165" spans="1:30" x14ac:dyDescent="0.25">
      <c r="A165" s="26"/>
      <c r="B165" s="7"/>
      <c r="C165" s="7" t="s">
        <v>186</v>
      </c>
      <c r="D165" s="7"/>
      <c r="E165" s="7" t="s">
        <v>223</v>
      </c>
      <c r="F165" s="127"/>
      <c r="G165" s="7"/>
      <c r="H165" s="7"/>
      <c r="I165" s="7"/>
      <c r="J165" s="7"/>
      <c r="L165" s="7" t="s">
        <v>242</v>
      </c>
      <c r="M165" s="153" t="s">
        <v>242</v>
      </c>
      <c r="N165" s="153" t="s">
        <v>242</v>
      </c>
      <c r="O165" s="152" t="s">
        <v>242</v>
      </c>
      <c r="P165" s="153" t="s">
        <v>242</v>
      </c>
      <c r="Q165" s="153" t="s">
        <v>242</v>
      </c>
      <c r="R165" s="127" t="s">
        <v>242</v>
      </c>
      <c r="S165" s="164" t="s">
        <v>242</v>
      </c>
      <c r="T165" s="164" t="s">
        <v>242</v>
      </c>
      <c r="V165" s="7"/>
      <c r="W165" s="7"/>
      <c r="X165" s="7"/>
      <c r="Y165" s="127" t="s">
        <v>242</v>
      </c>
      <c r="Z165" s="153" t="s">
        <v>242</v>
      </c>
      <c r="AA165" s="153" t="s">
        <v>242</v>
      </c>
      <c r="AB165" s="115"/>
      <c r="AC165" s="115"/>
      <c r="AD165" s="115"/>
    </row>
    <row r="166" spans="1:30" x14ac:dyDescent="0.25">
      <c r="A166" s="26"/>
      <c r="B166" s="7"/>
      <c r="C166" s="7" t="s">
        <v>186</v>
      </c>
      <c r="D166" s="7"/>
      <c r="E166" s="7" t="s">
        <v>223</v>
      </c>
      <c r="F166" s="127"/>
      <c r="G166" s="7"/>
      <c r="H166" s="7"/>
      <c r="I166" s="7"/>
      <c r="J166" s="7"/>
      <c r="L166" s="7">
        <v>43</v>
      </c>
      <c r="M166" s="153">
        <v>11175.92</v>
      </c>
      <c r="N166" s="153">
        <v>259.91000000000003</v>
      </c>
      <c r="O166" s="152">
        <v>9</v>
      </c>
      <c r="P166" s="153">
        <v>1479.59</v>
      </c>
      <c r="Q166" s="153">
        <v>164.4</v>
      </c>
      <c r="R166" s="127">
        <v>28</v>
      </c>
      <c r="S166" s="164">
        <v>8722.2800000000007</v>
      </c>
      <c r="T166" s="164">
        <v>311.51</v>
      </c>
      <c r="V166" s="7"/>
      <c r="W166" s="7"/>
      <c r="X166" s="7"/>
      <c r="Y166" s="127" t="s">
        <v>242</v>
      </c>
      <c r="Z166" s="153" t="s">
        <v>242</v>
      </c>
      <c r="AA166" s="153" t="s">
        <v>242</v>
      </c>
      <c r="AB166" s="115"/>
      <c r="AC166" s="115"/>
      <c r="AD166" s="115"/>
    </row>
    <row r="167" spans="1:30" ht="15.75" thickBot="1" x14ac:dyDescent="0.3">
      <c r="A167" s="26"/>
      <c r="B167" s="7"/>
      <c r="C167" s="7"/>
      <c r="D167" s="7"/>
      <c r="E167" s="7"/>
      <c r="F167" s="7"/>
      <c r="G167" s="7"/>
      <c r="H167" s="7"/>
      <c r="I167" s="7"/>
      <c r="J167" s="7"/>
      <c r="L167" s="7"/>
      <c r="M167" s="7"/>
      <c r="N167" s="7"/>
      <c r="O167" s="152"/>
      <c r="P167" s="153"/>
      <c r="Q167" s="153"/>
      <c r="R167" s="7"/>
      <c r="S167" s="164"/>
      <c r="T167" s="164"/>
      <c r="V167" s="7"/>
      <c r="W167" s="7"/>
      <c r="X167" s="7"/>
      <c r="Y167" s="7"/>
      <c r="Z167" s="153"/>
      <c r="AA167" s="153"/>
      <c r="AB167" s="115"/>
      <c r="AC167" s="115"/>
      <c r="AD167" s="115"/>
    </row>
    <row r="168" spans="1:30" ht="15.75" thickBot="1" x14ac:dyDescent="0.3">
      <c r="A168" s="26"/>
      <c r="B168" s="56" t="s">
        <v>103</v>
      </c>
      <c r="C168" s="61"/>
      <c r="D168" s="61"/>
      <c r="E168" s="61"/>
      <c r="F168" s="57"/>
      <c r="G168" s="60" t="e">
        <f>AVERAGE(G117:G167)</f>
        <v>#DIV/0!</v>
      </c>
      <c r="H168" s="57"/>
      <c r="I168" s="60" t="e">
        <f>AVERAGE(I117:I167)</f>
        <v>#DIV/0!</v>
      </c>
      <c r="J168" s="60" t="e">
        <f>AVERAGE(J117:J167)</f>
        <v>#DIV/0!</v>
      </c>
      <c r="L168" s="59"/>
      <c r="M168" s="57"/>
      <c r="N168" s="154">
        <f>AVERAGE(N117:N167)</f>
        <v>313.11538461538464</v>
      </c>
      <c r="O168" s="57"/>
      <c r="P168" s="57"/>
      <c r="Q168" s="154">
        <f>AVERAGE(Q117:Q167)</f>
        <v>233.89538461538461</v>
      </c>
      <c r="R168" s="57"/>
      <c r="S168" s="57"/>
      <c r="T168" s="154">
        <f>AVERAGE(T117:T167)</f>
        <v>356.755</v>
      </c>
      <c r="V168" s="59"/>
      <c r="W168" s="57"/>
      <c r="X168" s="146" t="e">
        <f>AVERAGE(X117:X167)</f>
        <v>#DIV/0!</v>
      </c>
      <c r="Y168" s="57"/>
      <c r="Z168" s="57"/>
      <c r="AA168" s="154">
        <f>AVERAGE(AA117:AA167)</f>
        <v>27.363999999999997</v>
      </c>
      <c r="AB168" s="116"/>
      <c r="AC168" s="116"/>
      <c r="AD168" s="117" t="s">
        <v>105</v>
      </c>
    </row>
    <row r="169" spans="1:30" s="2" customFormat="1" ht="12.75" x14ac:dyDescent="0.2">
      <c r="A169" s="26"/>
      <c r="L169" s="21"/>
      <c r="V169" s="21"/>
      <c r="AB169" s="112"/>
      <c r="AC169" s="112"/>
      <c r="AD169" s="112"/>
    </row>
    <row r="170" spans="1:30" ht="76.5" x14ac:dyDescent="0.25">
      <c r="A170" s="150">
        <f>+A11</f>
        <v>44835</v>
      </c>
      <c r="B170" s="27" t="s">
        <v>122</v>
      </c>
      <c r="C170" s="27" t="s">
        <v>23</v>
      </c>
      <c r="D170" s="27" t="s">
        <v>79</v>
      </c>
      <c r="E170" s="27" t="s">
        <v>24</v>
      </c>
      <c r="F170" s="37" t="s">
        <v>41</v>
      </c>
      <c r="G170" s="37" t="s">
        <v>88</v>
      </c>
      <c r="H170" s="37" t="s">
        <v>106</v>
      </c>
      <c r="I170" s="37" t="s">
        <v>42</v>
      </c>
      <c r="J170" s="37" t="s">
        <v>107</v>
      </c>
      <c r="K170" s="39"/>
      <c r="L170" s="37" t="s">
        <v>43</v>
      </c>
      <c r="M170" s="37" t="s">
        <v>44</v>
      </c>
      <c r="N170" s="37" t="s">
        <v>127</v>
      </c>
      <c r="O170" s="37" t="s">
        <v>114</v>
      </c>
      <c r="P170" s="37" t="s">
        <v>45</v>
      </c>
      <c r="Q170" s="37" t="s">
        <v>118</v>
      </c>
      <c r="R170" s="28" t="s">
        <v>46</v>
      </c>
      <c r="S170" s="28" t="s">
        <v>47</v>
      </c>
      <c r="T170" s="28" t="s">
        <v>128</v>
      </c>
      <c r="U170" s="41"/>
      <c r="V170" s="28" t="s">
        <v>48</v>
      </c>
      <c r="W170" s="28" t="s">
        <v>49</v>
      </c>
      <c r="X170" s="28" t="s">
        <v>119</v>
      </c>
      <c r="Y170" s="28" t="s">
        <v>50</v>
      </c>
      <c r="Z170" s="28" t="s">
        <v>51</v>
      </c>
      <c r="AA170" s="28" t="s">
        <v>120</v>
      </c>
      <c r="AB170" s="114" t="s">
        <v>100</v>
      </c>
      <c r="AC170" s="114" t="s">
        <v>101</v>
      </c>
      <c r="AD170" s="114" t="s">
        <v>121</v>
      </c>
    </row>
    <row r="171" spans="1:30" x14ac:dyDescent="0.25">
      <c r="A171" s="26"/>
      <c r="B171" s="7"/>
      <c r="C171" s="7" t="s">
        <v>167</v>
      </c>
      <c r="D171" s="7"/>
      <c r="E171" s="7" t="s">
        <v>213</v>
      </c>
      <c r="F171" s="7"/>
      <c r="G171" s="7"/>
      <c r="H171" s="7"/>
      <c r="I171" s="7"/>
      <c r="J171" s="7"/>
      <c r="L171" s="7"/>
      <c r="M171" s="7"/>
      <c r="N171" s="7"/>
      <c r="O171" s="7"/>
      <c r="P171" s="7"/>
      <c r="Q171" s="7"/>
      <c r="R171" s="7"/>
      <c r="S171" s="7"/>
      <c r="T171" s="7"/>
      <c r="V171" s="127">
        <v>66</v>
      </c>
      <c r="W171" s="121">
        <v>674.37</v>
      </c>
      <c r="X171" s="127">
        <v>10.220000000000001</v>
      </c>
      <c r="Y171" s="7" t="s">
        <v>242</v>
      </c>
      <c r="Z171" s="121" t="s">
        <v>242</v>
      </c>
      <c r="AA171" s="121" t="s">
        <v>242</v>
      </c>
      <c r="AB171" s="115"/>
      <c r="AC171" s="115"/>
      <c r="AD171" s="115"/>
    </row>
    <row r="172" spans="1:30" x14ac:dyDescent="0.25">
      <c r="A172" s="26"/>
      <c r="B172" s="7"/>
      <c r="C172" s="7" t="s">
        <v>167</v>
      </c>
      <c r="D172" s="7"/>
      <c r="E172" s="7" t="s">
        <v>223</v>
      </c>
      <c r="F172" s="7"/>
      <c r="G172" s="7"/>
      <c r="H172" s="7"/>
      <c r="I172" s="7"/>
      <c r="J172" s="7"/>
      <c r="L172" s="7"/>
      <c r="M172" s="7"/>
      <c r="N172" s="7"/>
      <c r="O172" s="7"/>
      <c r="P172" s="7"/>
      <c r="Q172" s="7"/>
      <c r="R172" s="7"/>
      <c r="S172" s="7"/>
      <c r="T172" s="7"/>
      <c r="V172" s="127" t="s">
        <v>242</v>
      </c>
      <c r="W172" s="121" t="s">
        <v>242</v>
      </c>
      <c r="X172" s="127" t="s">
        <v>242</v>
      </c>
      <c r="Y172" s="7" t="s">
        <v>242</v>
      </c>
      <c r="Z172" s="121" t="s">
        <v>242</v>
      </c>
      <c r="AA172" s="121" t="s">
        <v>242</v>
      </c>
      <c r="AB172" s="115"/>
      <c r="AC172" s="115"/>
      <c r="AD172" s="115"/>
    </row>
    <row r="173" spans="1:30" x14ac:dyDescent="0.25">
      <c r="A173" s="26"/>
      <c r="B173" s="7"/>
      <c r="C173" s="7" t="s">
        <v>167</v>
      </c>
      <c r="D173" s="7"/>
      <c r="E173" s="7" t="s">
        <v>235</v>
      </c>
      <c r="F173" s="7"/>
      <c r="G173" s="7"/>
      <c r="H173" s="7"/>
      <c r="I173" s="7"/>
      <c r="J173" s="7"/>
      <c r="L173" s="7"/>
      <c r="M173" s="7"/>
      <c r="N173" s="7"/>
      <c r="O173" s="7"/>
      <c r="P173" s="7"/>
      <c r="Q173" s="7"/>
      <c r="R173" s="7"/>
      <c r="S173" s="7"/>
      <c r="T173" s="7"/>
      <c r="V173" s="127" t="s">
        <v>242</v>
      </c>
      <c r="W173" s="121" t="s">
        <v>242</v>
      </c>
      <c r="X173" s="127" t="s">
        <v>242</v>
      </c>
      <c r="Y173" s="7" t="s">
        <v>242</v>
      </c>
      <c r="Z173" s="121" t="s">
        <v>242</v>
      </c>
      <c r="AA173" s="121" t="s">
        <v>242</v>
      </c>
      <c r="AB173" s="115"/>
      <c r="AC173" s="115"/>
      <c r="AD173" s="115"/>
    </row>
    <row r="174" spans="1:30" x14ac:dyDescent="0.25">
      <c r="A174" s="26"/>
      <c r="B174" s="7"/>
      <c r="C174" s="7" t="s">
        <v>167</v>
      </c>
      <c r="D174" s="7"/>
      <c r="E174" s="7" t="s">
        <v>228</v>
      </c>
      <c r="F174" s="7"/>
      <c r="G174" s="7"/>
      <c r="H174" s="7"/>
      <c r="I174" s="7"/>
      <c r="J174" s="7"/>
      <c r="L174" s="7"/>
      <c r="M174" s="7"/>
      <c r="N174" s="7"/>
      <c r="O174" s="7"/>
      <c r="P174" s="7"/>
      <c r="Q174" s="7"/>
      <c r="R174" s="7"/>
      <c r="S174" s="7"/>
      <c r="T174" s="7"/>
      <c r="V174" s="127" t="s">
        <v>242</v>
      </c>
      <c r="W174" s="121" t="s">
        <v>242</v>
      </c>
      <c r="X174" s="127" t="s">
        <v>242</v>
      </c>
      <c r="Y174" s="7" t="s">
        <v>242</v>
      </c>
      <c r="Z174" s="121" t="s">
        <v>242</v>
      </c>
      <c r="AA174" s="121" t="s">
        <v>242</v>
      </c>
      <c r="AB174" s="115"/>
      <c r="AC174" s="115"/>
      <c r="AD174" s="115"/>
    </row>
    <row r="175" spans="1:30" x14ac:dyDescent="0.25">
      <c r="A175" s="26"/>
      <c r="B175" s="7"/>
      <c r="C175" s="7" t="s">
        <v>167</v>
      </c>
      <c r="D175" s="7"/>
      <c r="E175" s="7" t="s">
        <v>211</v>
      </c>
      <c r="F175" s="7"/>
      <c r="G175" s="7"/>
      <c r="H175" s="7"/>
      <c r="I175" s="7"/>
      <c r="J175" s="7"/>
      <c r="L175" s="7"/>
      <c r="M175" s="7"/>
      <c r="N175" s="7"/>
      <c r="O175" s="7"/>
      <c r="P175" s="7"/>
      <c r="Q175" s="7"/>
      <c r="R175" s="7"/>
      <c r="S175" s="7"/>
      <c r="T175" s="7"/>
      <c r="V175" s="127" t="s">
        <v>242</v>
      </c>
      <c r="W175" s="121" t="s">
        <v>242</v>
      </c>
      <c r="X175" s="127" t="s">
        <v>242</v>
      </c>
      <c r="Y175" s="7" t="s">
        <v>242</v>
      </c>
      <c r="Z175" s="121" t="s">
        <v>242</v>
      </c>
      <c r="AA175" s="121" t="s">
        <v>242</v>
      </c>
      <c r="AB175" s="115"/>
      <c r="AC175" s="115"/>
      <c r="AD175" s="115"/>
    </row>
    <row r="176" spans="1:30" x14ac:dyDescent="0.25">
      <c r="A176" s="26"/>
      <c r="B176" s="7"/>
      <c r="C176" s="7" t="s">
        <v>172</v>
      </c>
      <c r="D176" s="7"/>
      <c r="E176" s="7" t="s">
        <v>214</v>
      </c>
      <c r="F176" s="7"/>
      <c r="G176" s="7"/>
      <c r="H176" s="7"/>
      <c r="I176" s="7"/>
      <c r="J176" s="7"/>
      <c r="L176" s="7"/>
      <c r="M176" s="7"/>
      <c r="N176" s="7"/>
      <c r="O176" s="7"/>
      <c r="P176" s="7"/>
      <c r="Q176" s="7"/>
      <c r="R176" s="7"/>
      <c r="S176" s="7"/>
      <c r="T176" s="7"/>
      <c r="V176" s="127" t="s">
        <v>242</v>
      </c>
      <c r="W176" s="121" t="s">
        <v>242</v>
      </c>
      <c r="X176" s="127" t="s">
        <v>242</v>
      </c>
      <c r="Y176" s="7" t="s">
        <v>242</v>
      </c>
      <c r="Z176" s="121" t="s">
        <v>242</v>
      </c>
      <c r="AA176" s="121" t="s">
        <v>242</v>
      </c>
      <c r="AB176" s="115"/>
      <c r="AC176" s="115"/>
      <c r="AD176" s="115"/>
    </row>
    <row r="177" spans="1:30" x14ac:dyDescent="0.25">
      <c r="A177" s="26"/>
      <c r="B177" s="7"/>
      <c r="C177" s="7" t="s">
        <v>172</v>
      </c>
      <c r="D177" s="7"/>
      <c r="E177" s="7" t="s">
        <v>223</v>
      </c>
      <c r="F177" s="7"/>
      <c r="G177" s="7"/>
      <c r="H177" s="7"/>
      <c r="I177" s="7"/>
      <c r="J177" s="7"/>
      <c r="L177" s="7"/>
      <c r="M177" s="7"/>
      <c r="N177" s="7"/>
      <c r="O177" s="7"/>
      <c r="P177" s="7"/>
      <c r="Q177" s="7"/>
      <c r="R177" s="7"/>
      <c r="S177" s="7"/>
      <c r="T177" s="7"/>
      <c r="V177" s="127">
        <v>112</v>
      </c>
      <c r="W177" s="121">
        <v>977.52</v>
      </c>
      <c r="X177" s="127">
        <v>8.73</v>
      </c>
      <c r="Y177" s="7" t="s">
        <v>242</v>
      </c>
      <c r="Z177" s="121" t="s">
        <v>242</v>
      </c>
      <c r="AA177" s="121" t="s">
        <v>242</v>
      </c>
      <c r="AB177" s="115"/>
      <c r="AC177" s="115"/>
      <c r="AD177" s="115"/>
    </row>
    <row r="178" spans="1:30" x14ac:dyDescent="0.25">
      <c r="A178" s="26"/>
      <c r="B178" s="7"/>
      <c r="C178" s="7" t="s">
        <v>172</v>
      </c>
      <c r="D178" s="7"/>
      <c r="E178" s="7" t="s">
        <v>243</v>
      </c>
      <c r="F178" s="7"/>
      <c r="G178" s="7"/>
      <c r="H178" s="7"/>
      <c r="I178" s="7"/>
      <c r="J178" s="7"/>
      <c r="L178" s="7"/>
      <c r="M178" s="7"/>
      <c r="N178" s="7"/>
      <c r="O178" s="7"/>
      <c r="P178" s="7"/>
      <c r="Q178" s="7"/>
      <c r="R178" s="7"/>
      <c r="S178" s="7"/>
      <c r="T178" s="7"/>
      <c r="V178" s="127" t="s">
        <v>242</v>
      </c>
      <c r="W178" s="121" t="s">
        <v>242</v>
      </c>
      <c r="X178" s="127" t="s">
        <v>242</v>
      </c>
      <c r="Y178" s="7" t="s">
        <v>242</v>
      </c>
      <c r="Z178" s="121" t="s">
        <v>242</v>
      </c>
      <c r="AA178" s="121" t="s">
        <v>242</v>
      </c>
      <c r="AB178" s="115"/>
      <c r="AC178" s="115"/>
      <c r="AD178" s="115"/>
    </row>
    <row r="179" spans="1:30" x14ac:dyDescent="0.25">
      <c r="A179" s="26"/>
      <c r="B179" s="7"/>
      <c r="C179" s="7" t="s">
        <v>202</v>
      </c>
      <c r="D179" s="7"/>
      <c r="E179" s="7" t="s">
        <v>217</v>
      </c>
      <c r="F179" s="7"/>
      <c r="G179" s="7"/>
      <c r="H179" s="7"/>
      <c r="I179" s="7"/>
      <c r="J179" s="7"/>
      <c r="L179" s="7"/>
      <c r="M179" s="7"/>
      <c r="N179" s="7"/>
      <c r="O179" s="7"/>
      <c r="P179" s="7"/>
      <c r="Q179" s="7"/>
      <c r="R179" s="7"/>
      <c r="S179" s="7"/>
      <c r="T179" s="7"/>
      <c r="V179" s="127" t="s">
        <v>242</v>
      </c>
      <c r="W179" s="121" t="s">
        <v>242</v>
      </c>
      <c r="X179" s="127" t="s">
        <v>242</v>
      </c>
      <c r="Y179" s="7" t="s">
        <v>242</v>
      </c>
      <c r="Z179" s="121" t="s">
        <v>242</v>
      </c>
      <c r="AA179" s="121" t="s">
        <v>242</v>
      </c>
      <c r="AB179" s="115"/>
      <c r="AC179" s="115"/>
      <c r="AD179" s="115"/>
    </row>
    <row r="180" spans="1:30" x14ac:dyDescent="0.25">
      <c r="A180" s="26"/>
      <c r="B180" s="7"/>
      <c r="C180" s="7" t="s">
        <v>174</v>
      </c>
      <c r="D180" s="7"/>
      <c r="E180" s="7" t="s">
        <v>213</v>
      </c>
      <c r="F180" s="7"/>
      <c r="G180" s="7"/>
      <c r="H180" s="7"/>
      <c r="I180" s="7"/>
      <c r="J180" s="7"/>
      <c r="L180" s="7"/>
      <c r="M180" s="7"/>
      <c r="N180" s="7"/>
      <c r="O180" s="7"/>
      <c r="P180" s="7"/>
      <c r="Q180" s="7"/>
      <c r="R180" s="7"/>
      <c r="S180" s="7"/>
      <c r="T180" s="7"/>
      <c r="V180" s="127">
        <v>13</v>
      </c>
      <c r="W180" s="121">
        <v>134.19999999999999</v>
      </c>
      <c r="X180" s="127">
        <v>10.32</v>
      </c>
      <c r="Y180" s="7">
        <v>1</v>
      </c>
      <c r="Z180" s="121">
        <v>31</v>
      </c>
      <c r="AA180" s="121">
        <v>31</v>
      </c>
      <c r="AB180" s="115"/>
      <c r="AC180" s="115"/>
      <c r="AD180" s="115"/>
    </row>
    <row r="181" spans="1:30" x14ac:dyDescent="0.25">
      <c r="A181" s="26"/>
      <c r="B181" s="7"/>
      <c r="C181" s="7" t="s">
        <v>174</v>
      </c>
      <c r="D181" s="7"/>
      <c r="E181" s="7" t="s">
        <v>223</v>
      </c>
      <c r="F181" s="7"/>
      <c r="G181" s="7"/>
      <c r="H181" s="7"/>
      <c r="I181" s="7"/>
      <c r="J181" s="7"/>
      <c r="L181" s="7"/>
      <c r="M181" s="7"/>
      <c r="N181" s="7"/>
      <c r="O181" s="7"/>
      <c r="P181" s="7"/>
      <c r="Q181" s="7"/>
      <c r="R181" s="7"/>
      <c r="S181" s="7"/>
      <c r="T181" s="7"/>
      <c r="V181" s="127" t="s">
        <v>242</v>
      </c>
      <c r="W181" s="121" t="s">
        <v>242</v>
      </c>
      <c r="X181" s="127" t="s">
        <v>242</v>
      </c>
      <c r="Y181" s="7" t="s">
        <v>242</v>
      </c>
      <c r="Z181" s="121" t="s">
        <v>242</v>
      </c>
      <c r="AA181" s="121" t="s">
        <v>242</v>
      </c>
      <c r="AB181" s="115"/>
      <c r="AC181" s="115"/>
      <c r="AD181" s="115"/>
    </row>
    <row r="182" spans="1:30" x14ac:dyDescent="0.25">
      <c r="A182" s="26"/>
      <c r="B182" s="7"/>
      <c r="C182" s="7" t="s">
        <v>175</v>
      </c>
      <c r="D182" s="7"/>
      <c r="E182" s="7" t="s">
        <v>220</v>
      </c>
      <c r="F182" s="7"/>
      <c r="G182" s="7"/>
      <c r="H182" s="7"/>
      <c r="I182" s="7"/>
      <c r="J182" s="7"/>
      <c r="L182" s="7"/>
      <c r="M182" s="7"/>
      <c r="N182" s="7"/>
      <c r="O182" s="7"/>
      <c r="P182" s="7"/>
      <c r="Q182" s="7"/>
      <c r="R182" s="7"/>
      <c r="S182" s="7"/>
      <c r="T182" s="7"/>
      <c r="V182" s="127">
        <v>10</v>
      </c>
      <c r="W182" s="121">
        <v>27.89</v>
      </c>
      <c r="X182" s="127">
        <v>2.79</v>
      </c>
      <c r="Y182" s="7" t="s">
        <v>242</v>
      </c>
      <c r="Z182" s="121" t="s">
        <v>242</v>
      </c>
      <c r="AA182" s="121" t="s">
        <v>242</v>
      </c>
      <c r="AB182" s="115"/>
      <c r="AC182" s="115"/>
      <c r="AD182" s="115"/>
    </row>
    <row r="183" spans="1:30" x14ac:dyDescent="0.25">
      <c r="A183" s="26"/>
      <c r="B183" s="7"/>
      <c r="C183" s="7" t="s">
        <v>175</v>
      </c>
      <c r="D183" s="7"/>
      <c r="E183" s="7" t="s">
        <v>221</v>
      </c>
      <c r="F183" s="7"/>
      <c r="G183" s="7"/>
      <c r="H183" s="7"/>
      <c r="I183" s="7"/>
      <c r="J183" s="7"/>
      <c r="L183" s="7"/>
      <c r="M183" s="7"/>
      <c r="N183" s="7"/>
      <c r="O183" s="7"/>
      <c r="P183" s="7"/>
      <c r="Q183" s="7"/>
      <c r="R183" s="7"/>
      <c r="S183" s="7"/>
      <c r="T183" s="7"/>
      <c r="V183" s="127">
        <v>5</v>
      </c>
      <c r="W183" s="121">
        <v>36.25</v>
      </c>
      <c r="X183" s="127">
        <v>7.25</v>
      </c>
      <c r="Y183" s="7" t="s">
        <v>242</v>
      </c>
      <c r="Z183" s="121" t="s">
        <v>242</v>
      </c>
      <c r="AA183" s="121" t="s">
        <v>242</v>
      </c>
      <c r="AB183" s="115"/>
      <c r="AC183" s="115"/>
      <c r="AD183" s="115"/>
    </row>
    <row r="184" spans="1:30" x14ac:dyDescent="0.25">
      <c r="A184" s="26"/>
      <c r="B184" s="7"/>
      <c r="C184" s="7" t="s">
        <v>175</v>
      </c>
      <c r="D184" s="7"/>
      <c r="E184" s="7" t="s">
        <v>222</v>
      </c>
      <c r="F184" s="7"/>
      <c r="G184" s="7"/>
      <c r="H184" s="7"/>
      <c r="I184" s="7"/>
      <c r="J184" s="7"/>
      <c r="L184" s="7"/>
      <c r="M184" s="7"/>
      <c r="N184" s="7"/>
      <c r="O184" s="7"/>
      <c r="P184" s="7"/>
      <c r="Q184" s="7"/>
      <c r="R184" s="7"/>
      <c r="S184" s="7"/>
      <c r="T184" s="7"/>
      <c r="V184" s="127">
        <v>103</v>
      </c>
      <c r="W184" s="121">
        <v>613.85</v>
      </c>
      <c r="X184" s="127">
        <v>5.96</v>
      </c>
      <c r="Y184" s="7">
        <v>2</v>
      </c>
      <c r="Z184" s="121">
        <v>59</v>
      </c>
      <c r="AA184" s="121">
        <v>29.5</v>
      </c>
      <c r="AB184" s="115"/>
      <c r="AC184" s="115"/>
      <c r="AD184" s="115"/>
    </row>
    <row r="185" spans="1:30" x14ac:dyDescent="0.25">
      <c r="A185" s="26"/>
      <c r="B185" s="7"/>
      <c r="C185" s="7" t="s">
        <v>175</v>
      </c>
      <c r="D185" s="7"/>
      <c r="E185" s="7" t="s">
        <v>232</v>
      </c>
      <c r="F185" s="7"/>
      <c r="G185" s="7"/>
      <c r="H185" s="7"/>
      <c r="I185" s="7"/>
      <c r="J185" s="7"/>
      <c r="L185" s="7"/>
      <c r="M185" s="7"/>
      <c r="N185" s="7"/>
      <c r="O185" s="7"/>
      <c r="P185" s="7"/>
      <c r="Q185" s="7"/>
      <c r="R185" s="7"/>
      <c r="S185" s="7"/>
      <c r="T185" s="7"/>
      <c r="V185" s="127" t="s">
        <v>242</v>
      </c>
      <c r="W185" s="121" t="s">
        <v>242</v>
      </c>
      <c r="X185" s="127" t="s">
        <v>242</v>
      </c>
      <c r="Y185" s="7" t="s">
        <v>242</v>
      </c>
      <c r="Z185" s="121" t="s">
        <v>242</v>
      </c>
      <c r="AA185" s="121" t="s">
        <v>242</v>
      </c>
      <c r="AB185" s="115"/>
      <c r="AC185" s="115"/>
      <c r="AD185" s="115"/>
    </row>
    <row r="186" spans="1:30" x14ac:dyDescent="0.25">
      <c r="A186" s="26"/>
      <c r="B186" s="7"/>
      <c r="C186" s="7" t="s">
        <v>175</v>
      </c>
      <c r="D186" s="7"/>
      <c r="E186" s="7" t="s">
        <v>216</v>
      </c>
      <c r="F186" s="7"/>
      <c r="G186" s="7"/>
      <c r="H186" s="7"/>
      <c r="I186" s="7"/>
      <c r="J186" s="7"/>
      <c r="L186" s="7"/>
      <c r="M186" s="7"/>
      <c r="N186" s="7"/>
      <c r="O186" s="7"/>
      <c r="P186" s="7"/>
      <c r="Q186" s="7"/>
      <c r="R186" s="7"/>
      <c r="S186" s="7"/>
      <c r="T186" s="7"/>
      <c r="V186" s="127" t="s">
        <v>242</v>
      </c>
      <c r="W186" s="121" t="s">
        <v>242</v>
      </c>
      <c r="X186" s="127" t="s">
        <v>242</v>
      </c>
      <c r="Y186" s="7" t="s">
        <v>242</v>
      </c>
      <c r="Z186" s="121" t="s">
        <v>242</v>
      </c>
      <c r="AA186" s="121" t="s">
        <v>242</v>
      </c>
      <c r="AB186" s="115"/>
      <c r="AC186" s="115"/>
      <c r="AD186" s="115"/>
    </row>
    <row r="187" spans="1:30" x14ac:dyDescent="0.25">
      <c r="A187" s="26"/>
      <c r="B187" s="7"/>
      <c r="C187" s="7" t="s">
        <v>175</v>
      </c>
      <c r="D187" s="7"/>
      <c r="E187" s="7" t="s">
        <v>226</v>
      </c>
      <c r="F187" s="7"/>
      <c r="G187" s="7"/>
      <c r="H187" s="7"/>
      <c r="I187" s="7"/>
      <c r="J187" s="7"/>
      <c r="L187" s="7"/>
      <c r="M187" s="7"/>
      <c r="N187" s="7"/>
      <c r="O187" s="7"/>
      <c r="P187" s="7"/>
      <c r="Q187" s="7"/>
      <c r="R187" s="7"/>
      <c r="S187" s="7"/>
      <c r="T187" s="7"/>
      <c r="V187" s="127">
        <v>146</v>
      </c>
      <c r="W187" s="121">
        <v>1814.54</v>
      </c>
      <c r="X187" s="127">
        <v>12.43</v>
      </c>
      <c r="Y187" s="7" t="s">
        <v>242</v>
      </c>
      <c r="Z187" s="121" t="s">
        <v>242</v>
      </c>
      <c r="AA187" s="121" t="s">
        <v>242</v>
      </c>
      <c r="AB187" s="115"/>
      <c r="AC187" s="115"/>
      <c r="AD187" s="115"/>
    </row>
    <row r="188" spans="1:30" x14ac:dyDescent="0.25">
      <c r="A188" s="26"/>
      <c r="B188" s="7"/>
      <c r="C188" s="7" t="s">
        <v>175</v>
      </c>
      <c r="D188" s="7"/>
      <c r="E188" s="7" t="s">
        <v>218</v>
      </c>
      <c r="F188" s="7"/>
      <c r="G188" s="7"/>
      <c r="H188" s="7"/>
      <c r="I188" s="7"/>
      <c r="J188" s="7"/>
      <c r="L188" s="7"/>
      <c r="M188" s="7"/>
      <c r="N188" s="7"/>
      <c r="O188" s="7"/>
      <c r="P188" s="7"/>
      <c r="Q188" s="7"/>
      <c r="R188" s="7"/>
      <c r="S188" s="7"/>
      <c r="T188" s="7"/>
      <c r="V188" s="127" t="s">
        <v>242</v>
      </c>
      <c r="W188" s="121" t="s">
        <v>242</v>
      </c>
      <c r="X188" s="127" t="s">
        <v>242</v>
      </c>
      <c r="Y188" s="7" t="s">
        <v>242</v>
      </c>
      <c r="Z188" s="121" t="s">
        <v>242</v>
      </c>
      <c r="AA188" s="121" t="s">
        <v>242</v>
      </c>
      <c r="AB188" s="115"/>
      <c r="AC188" s="115"/>
      <c r="AD188" s="115"/>
    </row>
    <row r="189" spans="1:30" x14ac:dyDescent="0.25">
      <c r="A189" s="26"/>
      <c r="B189" s="7"/>
      <c r="C189" s="7" t="s">
        <v>176</v>
      </c>
      <c r="D189" s="7"/>
      <c r="E189" s="7" t="s">
        <v>233</v>
      </c>
      <c r="F189" s="7"/>
      <c r="G189" s="7"/>
      <c r="H189" s="7"/>
      <c r="I189" s="7"/>
      <c r="J189" s="7"/>
      <c r="L189" s="7"/>
      <c r="M189" s="7"/>
      <c r="N189" s="7"/>
      <c r="O189" s="7"/>
      <c r="P189" s="7"/>
      <c r="Q189" s="7"/>
      <c r="R189" s="7"/>
      <c r="S189" s="7"/>
      <c r="T189" s="7"/>
      <c r="V189" s="127" t="s">
        <v>242</v>
      </c>
      <c r="W189" s="121" t="s">
        <v>242</v>
      </c>
      <c r="X189" s="127" t="s">
        <v>242</v>
      </c>
      <c r="Y189" s="7" t="s">
        <v>242</v>
      </c>
      <c r="Z189" s="121" t="s">
        <v>242</v>
      </c>
      <c r="AA189" s="121" t="s">
        <v>242</v>
      </c>
      <c r="AB189" s="115"/>
      <c r="AC189" s="115"/>
      <c r="AD189" s="115"/>
    </row>
    <row r="190" spans="1:30" x14ac:dyDescent="0.25">
      <c r="A190" s="26"/>
      <c r="B190" s="7"/>
      <c r="C190" s="7" t="s">
        <v>176</v>
      </c>
      <c r="D190" s="7"/>
      <c r="E190" s="7" t="s">
        <v>226</v>
      </c>
      <c r="F190" s="7"/>
      <c r="G190" s="7"/>
      <c r="H190" s="7"/>
      <c r="I190" s="7"/>
      <c r="J190" s="7"/>
      <c r="L190" s="7"/>
      <c r="M190" s="7"/>
      <c r="N190" s="7"/>
      <c r="O190" s="7"/>
      <c r="P190" s="7"/>
      <c r="Q190" s="7"/>
      <c r="R190" s="7"/>
      <c r="S190" s="7"/>
      <c r="T190" s="7"/>
      <c r="V190" s="127" t="s">
        <v>242</v>
      </c>
      <c r="W190" s="121" t="s">
        <v>242</v>
      </c>
      <c r="X190" s="127" t="s">
        <v>242</v>
      </c>
      <c r="Y190" s="7" t="s">
        <v>242</v>
      </c>
      <c r="Z190" s="121" t="s">
        <v>242</v>
      </c>
      <c r="AA190" s="121" t="s">
        <v>242</v>
      </c>
      <c r="AB190" s="115"/>
      <c r="AC190" s="115"/>
      <c r="AD190" s="115"/>
    </row>
    <row r="191" spans="1:30" x14ac:dyDescent="0.25">
      <c r="A191" s="26"/>
      <c r="B191" s="7"/>
      <c r="C191" s="7" t="s">
        <v>176</v>
      </c>
      <c r="D191" s="7"/>
      <c r="E191" s="7" t="s">
        <v>223</v>
      </c>
      <c r="F191" s="7"/>
      <c r="G191" s="7"/>
      <c r="H191" s="7"/>
      <c r="I191" s="7"/>
      <c r="J191" s="7"/>
      <c r="L191" s="7"/>
      <c r="M191" s="7"/>
      <c r="N191" s="7"/>
      <c r="O191" s="7"/>
      <c r="P191" s="7"/>
      <c r="Q191" s="7"/>
      <c r="R191" s="7"/>
      <c r="S191" s="7"/>
      <c r="T191" s="7"/>
      <c r="V191" s="127">
        <v>8</v>
      </c>
      <c r="W191" s="121">
        <v>78.98</v>
      </c>
      <c r="X191" s="127">
        <v>9.8699999999999992</v>
      </c>
      <c r="Y191" s="7">
        <v>1</v>
      </c>
      <c r="Z191" s="121">
        <v>31</v>
      </c>
      <c r="AA191" s="121">
        <v>31</v>
      </c>
      <c r="AB191" s="115"/>
      <c r="AC191" s="115"/>
      <c r="AD191" s="115"/>
    </row>
    <row r="192" spans="1:30" x14ac:dyDescent="0.25">
      <c r="A192" s="26"/>
      <c r="B192" s="7"/>
      <c r="C192" s="7" t="s">
        <v>177</v>
      </c>
      <c r="D192" s="7"/>
      <c r="E192" s="7" t="s">
        <v>227</v>
      </c>
      <c r="F192" s="7"/>
      <c r="G192" s="7"/>
      <c r="H192" s="7"/>
      <c r="I192" s="7"/>
      <c r="J192" s="7"/>
      <c r="L192" s="7"/>
      <c r="M192" s="7"/>
      <c r="N192" s="7"/>
      <c r="O192" s="7"/>
      <c r="P192" s="7"/>
      <c r="Q192" s="7"/>
      <c r="R192" s="7"/>
      <c r="S192" s="7"/>
      <c r="T192" s="7"/>
      <c r="V192" s="127" t="s">
        <v>242</v>
      </c>
      <c r="W192" s="121" t="s">
        <v>242</v>
      </c>
      <c r="X192" s="127" t="s">
        <v>242</v>
      </c>
      <c r="Y192" s="7" t="s">
        <v>242</v>
      </c>
      <c r="Z192" s="121" t="s">
        <v>242</v>
      </c>
      <c r="AA192" s="121" t="s">
        <v>242</v>
      </c>
      <c r="AB192" s="115"/>
      <c r="AC192" s="115"/>
      <c r="AD192" s="115"/>
    </row>
    <row r="193" spans="1:30" x14ac:dyDescent="0.25">
      <c r="A193" s="26"/>
      <c r="B193" s="7"/>
      <c r="C193" s="7" t="s">
        <v>178</v>
      </c>
      <c r="D193" s="7"/>
      <c r="E193" s="7" t="s">
        <v>228</v>
      </c>
      <c r="F193" s="7"/>
      <c r="G193" s="7"/>
      <c r="H193" s="7"/>
      <c r="I193" s="7"/>
      <c r="J193" s="7"/>
      <c r="L193" s="7"/>
      <c r="M193" s="7"/>
      <c r="N193" s="7"/>
      <c r="O193" s="7"/>
      <c r="P193" s="7"/>
      <c r="Q193" s="7"/>
      <c r="R193" s="7"/>
      <c r="S193" s="7"/>
      <c r="T193" s="7"/>
      <c r="V193" s="127">
        <v>2</v>
      </c>
      <c r="W193" s="121">
        <v>19.54</v>
      </c>
      <c r="X193" s="127">
        <v>9.77</v>
      </c>
      <c r="Y193" s="7" t="s">
        <v>242</v>
      </c>
      <c r="Z193" s="121" t="s">
        <v>242</v>
      </c>
      <c r="AA193" s="121" t="s">
        <v>242</v>
      </c>
      <c r="AB193" s="115"/>
      <c r="AC193" s="115"/>
      <c r="AD193" s="115"/>
    </row>
    <row r="194" spans="1:30" x14ac:dyDescent="0.25">
      <c r="A194" s="26"/>
      <c r="B194" s="7"/>
      <c r="C194" s="7" t="s">
        <v>179</v>
      </c>
      <c r="D194" s="7"/>
      <c r="E194" s="7" t="s">
        <v>216</v>
      </c>
      <c r="F194" s="7"/>
      <c r="G194" s="7"/>
      <c r="H194" s="7"/>
      <c r="I194" s="7"/>
      <c r="J194" s="7"/>
      <c r="L194" s="7"/>
      <c r="M194" s="7"/>
      <c r="N194" s="7"/>
      <c r="O194" s="7"/>
      <c r="P194" s="7"/>
      <c r="Q194" s="7"/>
      <c r="R194" s="7"/>
      <c r="S194" s="7"/>
      <c r="T194" s="7"/>
      <c r="V194" s="127" t="s">
        <v>242</v>
      </c>
      <c r="W194" s="121" t="s">
        <v>242</v>
      </c>
      <c r="X194" s="127" t="s">
        <v>242</v>
      </c>
      <c r="Y194" s="7" t="s">
        <v>242</v>
      </c>
      <c r="Z194" s="121" t="s">
        <v>242</v>
      </c>
      <c r="AA194" s="121" t="s">
        <v>242</v>
      </c>
      <c r="AB194" s="115"/>
      <c r="AC194" s="115"/>
      <c r="AD194" s="115"/>
    </row>
    <row r="195" spans="1:30" x14ac:dyDescent="0.25">
      <c r="A195" s="26"/>
      <c r="B195" s="7"/>
      <c r="C195" s="7" t="s">
        <v>179</v>
      </c>
      <c r="D195" s="7"/>
      <c r="E195" s="7" t="s">
        <v>218</v>
      </c>
      <c r="F195" s="7"/>
      <c r="G195" s="7"/>
      <c r="H195" s="7"/>
      <c r="I195" s="7"/>
      <c r="J195" s="7"/>
      <c r="L195" s="7"/>
      <c r="M195" s="7"/>
      <c r="N195" s="7"/>
      <c r="O195" s="7"/>
      <c r="P195" s="7"/>
      <c r="Q195" s="7"/>
      <c r="R195" s="7"/>
      <c r="S195" s="7"/>
      <c r="T195" s="7"/>
      <c r="V195" s="127">
        <v>87</v>
      </c>
      <c r="W195" s="121">
        <v>855.35</v>
      </c>
      <c r="X195" s="127">
        <v>9.83</v>
      </c>
      <c r="Y195" s="7">
        <v>2</v>
      </c>
      <c r="Z195" s="121">
        <v>56</v>
      </c>
      <c r="AA195" s="121">
        <v>28</v>
      </c>
      <c r="AB195" s="115"/>
      <c r="AC195" s="115"/>
      <c r="AD195" s="115"/>
    </row>
    <row r="196" spans="1:30" x14ac:dyDescent="0.25">
      <c r="A196" s="26"/>
      <c r="B196" s="7"/>
      <c r="C196" s="7" t="s">
        <v>180</v>
      </c>
      <c r="D196" s="7"/>
      <c r="E196" s="7" t="s">
        <v>232</v>
      </c>
      <c r="F196" s="7"/>
      <c r="G196" s="7"/>
      <c r="H196" s="7"/>
      <c r="I196" s="7"/>
      <c r="J196" s="7"/>
      <c r="L196" s="7"/>
      <c r="M196" s="7"/>
      <c r="N196" s="7"/>
      <c r="O196" s="7"/>
      <c r="P196" s="7"/>
      <c r="Q196" s="7"/>
      <c r="R196" s="7"/>
      <c r="S196" s="7"/>
      <c r="T196" s="7"/>
      <c r="V196" s="127">
        <v>7</v>
      </c>
      <c r="W196" s="121">
        <v>44.94</v>
      </c>
      <c r="X196" s="127">
        <v>6.42</v>
      </c>
      <c r="Y196" s="7" t="s">
        <v>242</v>
      </c>
      <c r="Z196" s="121" t="s">
        <v>242</v>
      </c>
      <c r="AA196" s="121" t="s">
        <v>242</v>
      </c>
      <c r="AB196" s="115"/>
      <c r="AC196" s="115"/>
      <c r="AD196" s="115"/>
    </row>
    <row r="197" spans="1:30" x14ac:dyDescent="0.25">
      <c r="A197" s="26"/>
      <c r="B197" s="7"/>
      <c r="C197" s="7" t="s">
        <v>181</v>
      </c>
      <c r="D197" s="7"/>
      <c r="E197" s="7" t="s">
        <v>233</v>
      </c>
      <c r="F197" s="7"/>
      <c r="G197" s="7"/>
      <c r="H197" s="7"/>
      <c r="I197" s="7"/>
      <c r="J197" s="7"/>
      <c r="L197" s="7"/>
      <c r="M197" s="7"/>
      <c r="N197" s="7"/>
      <c r="O197" s="7"/>
      <c r="P197" s="7"/>
      <c r="Q197" s="7"/>
      <c r="R197" s="7"/>
      <c r="S197" s="7"/>
      <c r="T197" s="7"/>
      <c r="V197" s="127">
        <v>24</v>
      </c>
      <c r="W197" s="121">
        <v>116.84</v>
      </c>
      <c r="X197" s="127">
        <v>4.87</v>
      </c>
      <c r="Y197" s="7" t="s">
        <v>242</v>
      </c>
      <c r="Z197" s="121" t="s">
        <v>242</v>
      </c>
      <c r="AA197" s="121" t="s">
        <v>242</v>
      </c>
      <c r="AB197" s="115"/>
      <c r="AC197" s="115"/>
      <c r="AD197" s="115"/>
    </row>
    <row r="198" spans="1:30" x14ac:dyDescent="0.25">
      <c r="A198" s="26"/>
      <c r="B198" s="7"/>
      <c r="C198" s="7" t="s">
        <v>204</v>
      </c>
      <c r="D198" s="7"/>
      <c r="E198" s="7" t="s">
        <v>229</v>
      </c>
      <c r="F198" s="7"/>
      <c r="G198" s="7"/>
      <c r="H198" s="7"/>
      <c r="I198" s="7"/>
      <c r="J198" s="7"/>
      <c r="L198" s="7"/>
      <c r="M198" s="7"/>
      <c r="N198" s="7"/>
      <c r="O198" s="7"/>
      <c r="P198" s="7"/>
      <c r="Q198" s="7"/>
      <c r="R198" s="7"/>
      <c r="S198" s="7"/>
      <c r="T198" s="7"/>
      <c r="V198" s="127" t="s">
        <v>242</v>
      </c>
      <c r="W198" s="121" t="s">
        <v>242</v>
      </c>
      <c r="X198" s="127" t="s">
        <v>242</v>
      </c>
      <c r="Y198" s="7" t="s">
        <v>242</v>
      </c>
      <c r="Z198" s="121" t="s">
        <v>242</v>
      </c>
      <c r="AA198" s="121" t="s">
        <v>242</v>
      </c>
      <c r="AB198" s="115"/>
      <c r="AC198" s="115"/>
      <c r="AD198" s="115"/>
    </row>
    <row r="199" spans="1:30" x14ac:dyDescent="0.25">
      <c r="A199" s="26"/>
      <c r="B199" s="7"/>
      <c r="C199" s="7" t="s">
        <v>204</v>
      </c>
      <c r="D199" s="7"/>
      <c r="E199" s="7" t="s">
        <v>228</v>
      </c>
      <c r="F199" s="7"/>
      <c r="G199" s="7"/>
      <c r="H199" s="7"/>
      <c r="I199" s="7"/>
      <c r="J199" s="7"/>
      <c r="L199" s="7"/>
      <c r="M199" s="7"/>
      <c r="N199" s="7"/>
      <c r="O199" s="7"/>
      <c r="P199" s="7"/>
      <c r="Q199" s="7"/>
      <c r="R199" s="7"/>
      <c r="S199" s="7"/>
      <c r="T199" s="7"/>
      <c r="V199" s="127" t="s">
        <v>242</v>
      </c>
      <c r="W199" s="121" t="s">
        <v>242</v>
      </c>
      <c r="X199" s="127" t="s">
        <v>242</v>
      </c>
      <c r="Y199" s="7" t="s">
        <v>242</v>
      </c>
      <c r="Z199" s="121" t="s">
        <v>242</v>
      </c>
      <c r="AA199" s="121" t="s">
        <v>242</v>
      </c>
      <c r="AB199" s="115"/>
      <c r="AC199" s="115"/>
      <c r="AD199" s="115"/>
    </row>
    <row r="200" spans="1:30" x14ac:dyDescent="0.25">
      <c r="A200" s="26"/>
      <c r="B200" s="7"/>
      <c r="C200" s="7" t="s">
        <v>182</v>
      </c>
      <c r="D200" s="7"/>
      <c r="E200" s="7" t="s">
        <v>234</v>
      </c>
      <c r="F200" s="7"/>
      <c r="G200" s="7"/>
      <c r="H200" s="7"/>
      <c r="I200" s="7"/>
      <c r="J200" s="7"/>
      <c r="L200" s="7"/>
      <c r="M200" s="7"/>
      <c r="N200" s="7"/>
      <c r="O200" s="7"/>
      <c r="P200" s="7"/>
      <c r="Q200" s="7"/>
      <c r="R200" s="7"/>
      <c r="S200" s="7"/>
      <c r="T200" s="7"/>
      <c r="V200" s="127" t="s">
        <v>242</v>
      </c>
      <c r="W200" s="121" t="s">
        <v>242</v>
      </c>
      <c r="X200" s="127" t="s">
        <v>242</v>
      </c>
      <c r="Y200" s="7" t="s">
        <v>242</v>
      </c>
      <c r="Z200" s="121" t="s">
        <v>242</v>
      </c>
      <c r="AA200" s="121" t="s">
        <v>242</v>
      </c>
      <c r="AB200" s="115"/>
      <c r="AC200" s="115"/>
      <c r="AD200" s="115"/>
    </row>
    <row r="201" spans="1:30" x14ac:dyDescent="0.25">
      <c r="A201" s="26"/>
      <c r="B201" s="7"/>
      <c r="C201" s="7" t="s">
        <v>182</v>
      </c>
      <c r="D201" s="7"/>
      <c r="E201" s="7" t="s">
        <v>214</v>
      </c>
      <c r="F201" s="7"/>
      <c r="G201" s="7"/>
      <c r="H201" s="7"/>
      <c r="I201" s="7"/>
      <c r="J201" s="7"/>
      <c r="L201" s="7"/>
      <c r="M201" s="7"/>
      <c r="N201" s="7"/>
      <c r="O201" s="7"/>
      <c r="P201" s="7"/>
      <c r="Q201" s="7"/>
      <c r="R201" s="7"/>
      <c r="S201" s="7"/>
      <c r="T201" s="7"/>
      <c r="V201" s="127">
        <v>11</v>
      </c>
      <c r="W201" s="121">
        <v>84.21</v>
      </c>
      <c r="X201" s="127">
        <v>7.66</v>
      </c>
      <c r="Y201" s="7" t="s">
        <v>242</v>
      </c>
      <c r="Z201" s="121" t="s">
        <v>242</v>
      </c>
      <c r="AA201" s="121" t="s">
        <v>242</v>
      </c>
      <c r="AB201" s="115"/>
      <c r="AC201" s="115"/>
      <c r="AD201" s="115"/>
    </row>
    <row r="202" spans="1:30" x14ac:dyDescent="0.25">
      <c r="A202" s="26"/>
      <c r="B202" s="7"/>
      <c r="C202" s="7" t="s">
        <v>183</v>
      </c>
      <c r="D202" s="7"/>
      <c r="E202" s="7" t="s">
        <v>235</v>
      </c>
      <c r="F202" s="7"/>
      <c r="G202" s="7"/>
      <c r="H202" s="7"/>
      <c r="I202" s="7"/>
      <c r="J202" s="7"/>
      <c r="L202" s="7"/>
      <c r="M202" s="7"/>
      <c r="N202" s="7"/>
      <c r="O202" s="7"/>
      <c r="P202" s="7"/>
      <c r="Q202" s="7"/>
      <c r="R202" s="7"/>
      <c r="S202" s="7"/>
      <c r="T202" s="7"/>
      <c r="V202" s="127">
        <v>8</v>
      </c>
      <c r="W202" s="121">
        <v>259.77</v>
      </c>
      <c r="X202" s="127">
        <v>32.47</v>
      </c>
      <c r="Y202" s="7" t="s">
        <v>242</v>
      </c>
      <c r="Z202" s="121" t="s">
        <v>242</v>
      </c>
      <c r="AA202" s="121" t="s">
        <v>242</v>
      </c>
      <c r="AB202" s="115"/>
      <c r="AC202" s="115"/>
      <c r="AD202" s="115"/>
    </row>
    <row r="203" spans="1:30" x14ac:dyDescent="0.25">
      <c r="A203" s="26"/>
      <c r="B203" s="7"/>
      <c r="C203" s="7" t="s">
        <v>184</v>
      </c>
      <c r="D203" s="7"/>
      <c r="E203" s="7" t="s">
        <v>239</v>
      </c>
      <c r="F203" s="7"/>
      <c r="G203" s="7"/>
      <c r="H203" s="7"/>
      <c r="I203" s="7"/>
      <c r="J203" s="7"/>
      <c r="L203" s="7"/>
      <c r="M203" s="7"/>
      <c r="N203" s="7"/>
      <c r="O203" s="7"/>
      <c r="P203" s="7"/>
      <c r="Q203" s="7"/>
      <c r="R203" s="7"/>
      <c r="S203" s="7"/>
      <c r="T203" s="7"/>
      <c r="V203" s="127">
        <v>16</v>
      </c>
      <c r="W203" s="121">
        <v>227.75</v>
      </c>
      <c r="X203" s="127">
        <v>14.23</v>
      </c>
      <c r="Y203" s="7" t="s">
        <v>242</v>
      </c>
      <c r="Z203" s="121" t="s">
        <v>242</v>
      </c>
      <c r="AA203" s="121" t="s">
        <v>242</v>
      </c>
      <c r="AB203" s="115"/>
      <c r="AC203" s="115"/>
      <c r="AD203" s="115"/>
    </row>
    <row r="204" spans="1:30" x14ac:dyDescent="0.25">
      <c r="A204" s="26"/>
      <c r="B204" s="7"/>
      <c r="C204" s="7" t="s">
        <v>184</v>
      </c>
      <c r="D204" s="7"/>
      <c r="E204" s="7" t="s">
        <v>244</v>
      </c>
      <c r="F204" s="7"/>
      <c r="G204" s="7"/>
      <c r="H204" s="7"/>
      <c r="I204" s="7"/>
      <c r="J204" s="7"/>
      <c r="L204" s="7"/>
      <c r="M204" s="7"/>
      <c r="N204" s="7"/>
      <c r="O204" s="7"/>
      <c r="P204" s="7"/>
      <c r="Q204" s="7"/>
      <c r="R204" s="7"/>
      <c r="S204" s="7"/>
      <c r="T204" s="7"/>
      <c r="V204" s="127">
        <v>1</v>
      </c>
      <c r="W204" s="121">
        <v>2.59</v>
      </c>
      <c r="X204" s="127">
        <v>2.59</v>
      </c>
      <c r="Y204" s="7" t="s">
        <v>242</v>
      </c>
      <c r="Z204" s="121" t="s">
        <v>242</v>
      </c>
      <c r="AA204" s="121" t="s">
        <v>242</v>
      </c>
      <c r="AB204" s="115"/>
      <c r="AC204" s="115"/>
      <c r="AD204" s="115"/>
    </row>
    <row r="205" spans="1:30" x14ac:dyDescent="0.25">
      <c r="A205" s="26"/>
      <c r="B205" s="7"/>
      <c r="C205" s="7" t="s">
        <v>185</v>
      </c>
      <c r="D205" s="7"/>
      <c r="E205" s="7" t="s">
        <v>215</v>
      </c>
      <c r="F205" s="7"/>
      <c r="G205" s="7"/>
      <c r="H205" s="7"/>
      <c r="I205" s="7"/>
      <c r="J205" s="7"/>
      <c r="L205" s="7"/>
      <c r="M205" s="7"/>
      <c r="N205" s="7"/>
      <c r="O205" s="7"/>
      <c r="P205" s="7"/>
      <c r="Q205" s="7"/>
      <c r="R205" s="7"/>
      <c r="S205" s="7"/>
      <c r="T205" s="7"/>
      <c r="V205" s="127">
        <v>71</v>
      </c>
      <c r="W205" s="121">
        <v>369.03</v>
      </c>
      <c r="X205" s="127">
        <v>5.2</v>
      </c>
      <c r="Y205" s="7">
        <v>1</v>
      </c>
      <c r="Z205" s="121">
        <v>28</v>
      </c>
      <c r="AA205" s="121">
        <v>28</v>
      </c>
      <c r="AB205" s="115"/>
      <c r="AC205" s="115"/>
      <c r="AD205" s="115"/>
    </row>
    <row r="206" spans="1:30" x14ac:dyDescent="0.25">
      <c r="A206" s="26"/>
      <c r="B206" s="7"/>
      <c r="C206" s="7" t="s">
        <v>186</v>
      </c>
      <c r="D206" s="7"/>
      <c r="E206" s="7" t="s">
        <v>226</v>
      </c>
      <c r="F206" s="7"/>
      <c r="G206" s="7"/>
      <c r="H206" s="7"/>
      <c r="I206" s="7"/>
      <c r="J206" s="7"/>
      <c r="L206" s="7"/>
      <c r="M206" s="7"/>
      <c r="N206" s="7"/>
      <c r="O206" s="7"/>
      <c r="P206" s="7"/>
      <c r="Q206" s="7"/>
      <c r="R206" s="7"/>
      <c r="S206" s="7"/>
      <c r="T206" s="7"/>
      <c r="V206" s="127">
        <v>2</v>
      </c>
      <c r="W206" s="121">
        <v>36.01</v>
      </c>
      <c r="X206" s="127">
        <v>18.010000000000002</v>
      </c>
      <c r="Y206" s="7" t="s">
        <v>242</v>
      </c>
      <c r="Z206" s="121" t="s">
        <v>242</v>
      </c>
      <c r="AA206" s="121" t="s">
        <v>242</v>
      </c>
      <c r="AB206" s="115"/>
      <c r="AC206" s="115"/>
      <c r="AD206" s="115"/>
    </row>
    <row r="207" spans="1:30" x14ac:dyDescent="0.25">
      <c r="A207" s="26"/>
      <c r="B207" s="7"/>
      <c r="C207" s="7" t="s">
        <v>186</v>
      </c>
      <c r="D207" s="7"/>
      <c r="E207" s="7" t="s">
        <v>213</v>
      </c>
      <c r="F207" s="7"/>
      <c r="G207" s="7"/>
      <c r="H207" s="7"/>
      <c r="I207" s="7"/>
      <c r="J207" s="7"/>
      <c r="L207" s="7"/>
      <c r="M207" s="7"/>
      <c r="N207" s="7"/>
      <c r="O207" s="7"/>
      <c r="P207" s="7"/>
      <c r="Q207" s="7"/>
      <c r="R207" s="7"/>
      <c r="S207" s="7"/>
      <c r="T207" s="7"/>
      <c r="V207" s="127">
        <v>98</v>
      </c>
      <c r="W207" s="121">
        <v>1410.88</v>
      </c>
      <c r="X207" s="127">
        <v>14.4</v>
      </c>
      <c r="Y207" s="7" t="s">
        <v>242</v>
      </c>
      <c r="Z207" s="121" t="s">
        <v>242</v>
      </c>
      <c r="AA207" s="121" t="s">
        <v>242</v>
      </c>
      <c r="AB207" s="115"/>
      <c r="AC207" s="115"/>
      <c r="AD207" s="115"/>
    </row>
    <row r="208" spans="1:30" x14ac:dyDescent="0.25">
      <c r="A208" s="26"/>
      <c r="B208" s="7"/>
      <c r="C208" s="7" t="s">
        <v>186</v>
      </c>
      <c r="D208" s="7"/>
      <c r="E208" s="7" t="s">
        <v>223</v>
      </c>
      <c r="F208" s="7"/>
      <c r="G208" s="7"/>
      <c r="H208" s="7"/>
      <c r="I208" s="7"/>
      <c r="J208" s="7"/>
      <c r="L208" s="7"/>
      <c r="M208" s="7"/>
      <c r="N208" s="7"/>
      <c r="O208" s="7"/>
      <c r="P208" s="7"/>
      <c r="Q208" s="7"/>
      <c r="R208" s="7"/>
      <c r="S208" s="7"/>
      <c r="T208" s="7"/>
      <c r="V208" s="7"/>
      <c r="W208" s="7"/>
      <c r="X208" s="7"/>
      <c r="Y208" s="7"/>
      <c r="Z208" s="7"/>
      <c r="AA208" s="7"/>
      <c r="AB208" s="115"/>
      <c r="AC208" s="115"/>
      <c r="AD208" s="115"/>
    </row>
    <row r="209" spans="1:30" x14ac:dyDescent="0.25">
      <c r="A209" s="26"/>
      <c r="B209" s="7"/>
      <c r="C209" s="7"/>
      <c r="D209" s="7"/>
      <c r="E209" s="7"/>
      <c r="F209" s="7"/>
      <c r="G209" s="7"/>
      <c r="H209" s="7"/>
      <c r="I209" s="7"/>
      <c r="J209" s="7"/>
      <c r="L209" s="7"/>
      <c r="M209" s="7"/>
      <c r="N209" s="7"/>
      <c r="O209" s="7"/>
      <c r="P209" s="7"/>
      <c r="Q209" s="7"/>
      <c r="R209" s="7"/>
      <c r="S209" s="7"/>
      <c r="T209" s="7"/>
      <c r="V209" s="7"/>
      <c r="W209" s="7"/>
      <c r="X209" s="7"/>
      <c r="Y209" s="7"/>
      <c r="Z209" s="7"/>
      <c r="AA209" s="7"/>
      <c r="AB209" s="115"/>
      <c r="AC209" s="115"/>
      <c r="AD209" s="115"/>
    </row>
    <row r="210" spans="1:30" ht="15.75" thickBot="1" x14ac:dyDescent="0.3">
      <c r="A210" s="26"/>
      <c r="B210" s="7"/>
      <c r="C210" s="7"/>
      <c r="D210" s="7"/>
      <c r="E210" s="7"/>
      <c r="F210" s="7"/>
      <c r="G210" s="7"/>
      <c r="H210" s="7"/>
      <c r="I210" s="7"/>
      <c r="J210" s="7"/>
      <c r="L210" s="7"/>
      <c r="M210" s="7"/>
      <c r="N210" s="7"/>
      <c r="O210" s="7"/>
      <c r="P210" s="7"/>
      <c r="Q210" s="7"/>
      <c r="R210" s="7"/>
      <c r="S210" s="7"/>
      <c r="T210" s="7"/>
      <c r="V210" s="7"/>
      <c r="W210" s="7"/>
      <c r="X210" s="7"/>
      <c r="Y210" s="7"/>
      <c r="Z210" s="7"/>
      <c r="AA210" s="7"/>
      <c r="AB210" s="115"/>
      <c r="AC210" s="115"/>
      <c r="AD210" s="115"/>
    </row>
    <row r="211" spans="1:30" ht="15.75" thickBot="1" x14ac:dyDescent="0.3">
      <c r="A211" s="26"/>
      <c r="B211" s="56" t="s">
        <v>103</v>
      </c>
      <c r="C211" s="61"/>
      <c r="D211" s="61"/>
      <c r="E211" s="61"/>
      <c r="F211" s="57"/>
      <c r="G211" s="60" t="s">
        <v>105</v>
      </c>
      <c r="H211" s="57"/>
      <c r="I211" s="60" t="s">
        <v>105</v>
      </c>
      <c r="J211" s="60" t="s">
        <v>105</v>
      </c>
      <c r="L211" s="59"/>
      <c r="M211" s="57"/>
      <c r="N211" s="60" t="s">
        <v>105</v>
      </c>
      <c r="O211" s="57"/>
      <c r="P211" s="57"/>
      <c r="Q211" s="60" t="s">
        <v>105</v>
      </c>
      <c r="R211" s="57"/>
      <c r="S211" s="57"/>
      <c r="T211" s="60" t="s">
        <v>105</v>
      </c>
      <c r="V211" s="59"/>
      <c r="W211" s="57"/>
      <c r="X211" s="60" t="s">
        <v>105</v>
      </c>
      <c r="Y211" s="57"/>
      <c r="Z211" s="57"/>
      <c r="AA211" s="60" t="s">
        <v>105</v>
      </c>
      <c r="AB211" s="116"/>
      <c r="AC211" s="116"/>
      <c r="AD211" s="117" t="s">
        <v>105</v>
      </c>
    </row>
    <row r="212" spans="1:30" s="2" customFormat="1" ht="12.75" x14ac:dyDescent="0.2">
      <c r="L212" s="21"/>
      <c r="V212" s="21"/>
      <c r="AB212" s="112"/>
      <c r="AC212" s="112"/>
      <c r="AD212" s="112"/>
    </row>
    <row r="213" spans="1:30" ht="76.5" x14ac:dyDescent="0.25">
      <c r="A213" s="150">
        <f>+A64</f>
        <v>44470</v>
      </c>
      <c r="B213" s="27" t="s">
        <v>122</v>
      </c>
      <c r="C213" s="27" t="s">
        <v>23</v>
      </c>
      <c r="D213" s="27" t="s">
        <v>79</v>
      </c>
      <c r="E213" s="27" t="s">
        <v>24</v>
      </c>
      <c r="F213" s="37" t="s">
        <v>41</v>
      </c>
      <c r="G213" s="37" t="s">
        <v>88</v>
      </c>
      <c r="H213" s="37" t="s">
        <v>106</v>
      </c>
      <c r="I213" s="37" t="s">
        <v>42</v>
      </c>
      <c r="J213" s="37" t="s">
        <v>107</v>
      </c>
      <c r="K213" s="39"/>
      <c r="L213" s="37" t="s">
        <v>43</v>
      </c>
      <c r="M213" s="37" t="s">
        <v>44</v>
      </c>
      <c r="N213" s="37" t="s">
        <v>127</v>
      </c>
      <c r="O213" s="37" t="s">
        <v>114</v>
      </c>
      <c r="P213" s="37" t="s">
        <v>45</v>
      </c>
      <c r="Q213" s="37" t="s">
        <v>118</v>
      </c>
      <c r="R213" s="28" t="s">
        <v>46</v>
      </c>
      <c r="S213" s="28" t="s">
        <v>47</v>
      </c>
      <c r="T213" s="28" t="s">
        <v>128</v>
      </c>
      <c r="U213" s="41"/>
      <c r="V213" s="28" t="s">
        <v>48</v>
      </c>
      <c r="W213" s="28" t="s">
        <v>49</v>
      </c>
      <c r="X213" s="28" t="s">
        <v>119</v>
      </c>
      <c r="Y213" s="28" t="s">
        <v>50</v>
      </c>
      <c r="Z213" s="28" t="s">
        <v>51</v>
      </c>
      <c r="AA213" s="28" t="s">
        <v>120</v>
      </c>
      <c r="AB213" s="114" t="s">
        <v>100</v>
      </c>
      <c r="AC213" s="114" t="s">
        <v>101</v>
      </c>
      <c r="AD213" s="114" t="s">
        <v>121</v>
      </c>
    </row>
    <row r="214" spans="1:30" x14ac:dyDescent="0.25">
      <c r="A214" s="26"/>
      <c r="B214" s="7"/>
      <c r="C214" s="7" t="s">
        <v>167</v>
      </c>
      <c r="D214" s="7"/>
      <c r="E214" s="7" t="s">
        <v>228</v>
      </c>
      <c r="F214" s="7"/>
      <c r="G214" s="7"/>
      <c r="H214" s="7"/>
      <c r="I214" s="7"/>
      <c r="J214" s="7"/>
      <c r="L214" s="7"/>
      <c r="M214" s="7"/>
      <c r="N214" s="7"/>
      <c r="O214" s="7"/>
      <c r="P214" s="7"/>
      <c r="Q214" s="7"/>
      <c r="R214" s="7"/>
      <c r="S214" s="7"/>
      <c r="T214" s="7"/>
      <c r="V214" s="127">
        <v>78</v>
      </c>
      <c r="W214" s="121">
        <v>494.32</v>
      </c>
      <c r="X214" s="121">
        <v>6.34</v>
      </c>
      <c r="Y214" s="7" t="s">
        <v>242</v>
      </c>
      <c r="Z214" s="7" t="s">
        <v>242</v>
      </c>
      <c r="AA214" s="7" t="s">
        <v>242</v>
      </c>
      <c r="AB214" s="115"/>
      <c r="AC214" s="115"/>
      <c r="AD214" s="115"/>
    </row>
    <row r="215" spans="1:30" x14ac:dyDescent="0.25">
      <c r="A215" s="26"/>
      <c r="B215" s="7"/>
      <c r="C215" s="7" t="s">
        <v>167</v>
      </c>
      <c r="D215" s="7"/>
      <c r="E215" s="7" t="s">
        <v>213</v>
      </c>
      <c r="F215" s="7"/>
      <c r="G215" s="7"/>
      <c r="H215" s="7"/>
      <c r="I215" s="7"/>
      <c r="J215" s="7"/>
      <c r="L215" s="7"/>
      <c r="M215" s="7"/>
      <c r="N215" s="7"/>
      <c r="O215" s="7"/>
      <c r="P215" s="7"/>
      <c r="Q215" s="7"/>
      <c r="R215" s="7"/>
      <c r="S215" s="7"/>
      <c r="T215" s="7"/>
      <c r="V215" s="127" t="s">
        <v>242</v>
      </c>
      <c r="W215" s="121" t="s">
        <v>242</v>
      </c>
      <c r="X215" s="121" t="s">
        <v>242</v>
      </c>
      <c r="Y215" s="7" t="s">
        <v>242</v>
      </c>
      <c r="Z215" s="7" t="s">
        <v>242</v>
      </c>
      <c r="AA215" s="7" t="s">
        <v>242</v>
      </c>
      <c r="AB215" s="115"/>
      <c r="AC215" s="115"/>
      <c r="AD215" s="115"/>
    </row>
    <row r="216" spans="1:30" x14ac:dyDescent="0.25">
      <c r="A216" s="26"/>
      <c r="B216" s="7"/>
      <c r="C216" s="7" t="s">
        <v>167</v>
      </c>
      <c r="D216" s="7"/>
      <c r="E216" s="7" t="s">
        <v>211</v>
      </c>
      <c r="F216" s="7"/>
      <c r="G216" s="7"/>
      <c r="H216" s="7"/>
      <c r="I216" s="7"/>
      <c r="J216" s="7"/>
      <c r="L216" s="7"/>
      <c r="M216" s="7"/>
      <c r="N216" s="7"/>
      <c r="O216" s="7"/>
      <c r="P216" s="7"/>
      <c r="Q216" s="7"/>
      <c r="R216" s="7"/>
      <c r="S216" s="7"/>
      <c r="T216" s="7"/>
      <c r="V216" s="127" t="s">
        <v>242</v>
      </c>
      <c r="W216" s="121" t="s">
        <v>242</v>
      </c>
      <c r="X216" s="121" t="s">
        <v>242</v>
      </c>
      <c r="Y216" s="7" t="s">
        <v>242</v>
      </c>
      <c r="Z216" s="7" t="s">
        <v>242</v>
      </c>
      <c r="AA216" s="7" t="s">
        <v>242</v>
      </c>
      <c r="AB216" s="115"/>
      <c r="AC216" s="115"/>
      <c r="AD216" s="115"/>
    </row>
    <row r="217" spans="1:30" x14ac:dyDescent="0.25">
      <c r="A217" s="26"/>
      <c r="B217" s="7"/>
      <c r="C217" s="7" t="s">
        <v>167</v>
      </c>
      <c r="D217" s="7"/>
      <c r="E217" s="7" t="s">
        <v>223</v>
      </c>
      <c r="F217" s="7"/>
      <c r="G217" s="7"/>
      <c r="H217" s="7"/>
      <c r="I217" s="7"/>
      <c r="J217" s="7"/>
      <c r="L217" s="7"/>
      <c r="M217" s="7"/>
      <c r="N217" s="7"/>
      <c r="O217" s="7"/>
      <c r="P217" s="7"/>
      <c r="Q217" s="7"/>
      <c r="R217" s="7"/>
      <c r="S217" s="7"/>
      <c r="T217" s="7"/>
      <c r="V217" s="127" t="s">
        <v>242</v>
      </c>
      <c r="W217" s="121" t="s">
        <v>242</v>
      </c>
      <c r="X217" s="121" t="s">
        <v>242</v>
      </c>
      <c r="Y217" s="7" t="s">
        <v>242</v>
      </c>
      <c r="Z217" s="7" t="s">
        <v>242</v>
      </c>
      <c r="AA217" s="7" t="s">
        <v>242</v>
      </c>
      <c r="AB217" s="115"/>
      <c r="AC217" s="115"/>
      <c r="AD217" s="115"/>
    </row>
    <row r="218" spans="1:30" x14ac:dyDescent="0.25">
      <c r="A218" s="26"/>
      <c r="B218" s="7"/>
      <c r="C218" s="7" t="s">
        <v>167</v>
      </c>
      <c r="D218" s="7"/>
      <c r="E218" s="7" t="s">
        <v>235</v>
      </c>
      <c r="F218" s="7"/>
      <c r="G218" s="7"/>
      <c r="H218" s="7"/>
      <c r="I218" s="7"/>
      <c r="J218" s="7"/>
      <c r="L218" s="7"/>
      <c r="M218" s="7"/>
      <c r="N218" s="7"/>
      <c r="O218" s="7"/>
      <c r="P218" s="7"/>
      <c r="Q218" s="7"/>
      <c r="R218" s="7"/>
      <c r="S218" s="7"/>
      <c r="T218" s="7"/>
      <c r="V218" s="127" t="s">
        <v>242</v>
      </c>
      <c r="W218" s="121" t="s">
        <v>242</v>
      </c>
      <c r="X218" s="121" t="s">
        <v>242</v>
      </c>
      <c r="Y218" s="7" t="s">
        <v>242</v>
      </c>
      <c r="Z218" s="7" t="s">
        <v>242</v>
      </c>
      <c r="AA218" s="7" t="s">
        <v>242</v>
      </c>
      <c r="AB218" s="115"/>
      <c r="AC218" s="115"/>
      <c r="AD218" s="115"/>
    </row>
    <row r="219" spans="1:30" x14ac:dyDescent="0.25">
      <c r="A219" s="26"/>
      <c r="B219" s="7"/>
      <c r="C219" s="7" t="s">
        <v>172</v>
      </c>
      <c r="D219" s="7"/>
      <c r="E219" s="7" t="s">
        <v>223</v>
      </c>
      <c r="F219" s="7"/>
      <c r="G219" s="7"/>
      <c r="H219" s="7"/>
      <c r="I219" s="7"/>
      <c r="J219" s="7"/>
      <c r="L219" s="7"/>
      <c r="M219" s="7"/>
      <c r="N219" s="7"/>
      <c r="O219" s="7"/>
      <c r="P219" s="7"/>
      <c r="Q219" s="7"/>
      <c r="R219" s="7"/>
      <c r="S219" s="7"/>
      <c r="T219" s="7"/>
      <c r="V219" s="127" t="s">
        <v>242</v>
      </c>
      <c r="W219" s="121" t="s">
        <v>242</v>
      </c>
      <c r="X219" s="121" t="s">
        <v>242</v>
      </c>
      <c r="Y219" s="7" t="s">
        <v>242</v>
      </c>
      <c r="Z219" s="7" t="s">
        <v>242</v>
      </c>
      <c r="AA219" s="7" t="s">
        <v>242</v>
      </c>
      <c r="AB219" s="115"/>
      <c r="AC219" s="115"/>
      <c r="AD219" s="115"/>
    </row>
    <row r="220" spans="1:30" x14ac:dyDescent="0.25">
      <c r="A220" s="26"/>
      <c r="B220" s="7"/>
      <c r="C220" s="7" t="s">
        <v>172</v>
      </c>
      <c r="D220" s="7"/>
      <c r="E220" s="7" t="s">
        <v>214</v>
      </c>
      <c r="F220" s="7"/>
      <c r="G220" s="7"/>
      <c r="H220" s="7"/>
      <c r="I220" s="7"/>
      <c r="J220" s="7"/>
      <c r="L220" s="7"/>
      <c r="M220" s="7"/>
      <c r="N220" s="7"/>
      <c r="O220" s="7"/>
      <c r="P220" s="7"/>
      <c r="Q220" s="7"/>
      <c r="R220" s="7"/>
      <c r="S220" s="7"/>
      <c r="T220" s="7"/>
      <c r="V220" s="127">
        <v>124</v>
      </c>
      <c r="W220" s="121">
        <v>2315.35</v>
      </c>
      <c r="X220" s="121">
        <v>18.670000000000002</v>
      </c>
      <c r="Y220" s="7" t="s">
        <v>242</v>
      </c>
      <c r="Z220" s="7" t="s">
        <v>242</v>
      </c>
      <c r="AA220" s="7" t="s">
        <v>242</v>
      </c>
      <c r="AB220" s="115"/>
      <c r="AC220" s="115"/>
      <c r="AD220" s="115"/>
    </row>
    <row r="221" spans="1:30" x14ac:dyDescent="0.25">
      <c r="A221" s="26"/>
      <c r="B221" s="7"/>
      <c r="C221" s="7" t="s">
        <v>172</v>
      </c>
      <c r="D221" s="7"/>
      <c r="E221" s="7" t="s">
        <v>243</v>
      </c>
      <c r="F221" s="7"/>
      <c r="G221" s="7"/>
      <c r="H221" s="7"/>
      <c r="I221" s="7"/>
      <c r="J221" s="7"/>
      <c r="L221" s="7"/>
      <c r="M221" s="7"/>
      <c r="N221" s="7"/>
      <c r="O221" s="7"/>
      <c r="P221" s="7"/>
      <c r="Q221" s="7"/>
      <c r="R221" s="7"/>
      <c r="S221" s="7"/>
      <c r="T221" s="7"/>
      <c r="V221" s="127" t="s">
        <v>242</v>
      </c>
      <c r="W221" s="121" t="s">
        <v>242</v>
      </c>
      <c r="X221" s="121" t="s">
        <v>242</v>
      </c>
      <c r="Y221" s="7" t="s">
        <v>242</v>
      </c>
      <c r="Z221" s="7" t="s">
        <v>242</v>
      </c>
      <c r="AA221" s="7" t="s">
        <v>242</v>
      </c>
      <c r="AB221" s="115"/>
      <c r="AC221" s="115"/>
      <c r="AD221" s="115"/>
    </row>
    <row r="222" spans="1:30" x14ac:dyDescent="0.25">
      <c r="A222" s="26"/>
      <c r="B222" s="7"/>
      <c r="C222" s="7" t="s">
        <v>202</v>
      </c>
      <c r="D222" s="7"/>
      <c r="E222" s="7" t="s">
        <v>217</v>
      </c>
      <c r="F222" s="7"/>
      <c r="G222" s="7"/>
      <c r="H222" s="7"/>
      <c r="I222" s="7"/>
      <c r="J222" s="7"/>
      <c r="L222" s="7"/>
      <c r="M222" s="7"/>
      <c r="N222" s="7"/>
      <c r="O222" s="7"/>
      <c r="P222" s="7"/>
      <c r="Q222" s="7"/>
      <c r="R222" s="7"/>
      <c r="S222" s="7"/>
      <c r="T222" s="7"/>
      <c r="V222" s="127" t="s">
        <v>242</v>
      </c>
      <c r="W222" s="121" t="s">
        <v>242</v>
      </c>
      <c r="X222" s="121" t="s">
        <v>242</v>
      </c>
      <c r="Y222" s="7" t="s">
        <v>242</v>
      </c>
      <c r="Z222" s="7" t="s">
        <v>242</v>
      </c>
      <c r="AA222" s="7" t="s">
        <v>242</v>
      </c>
      <c r="AB222" s="115"/>
      <c r="AC222" s="115"/>
      <c r="AD222" s="115"/>
    </row>
    <row r="223" spans="1:30" x14ac:dyDescent="0.25">
      <c r="A223" s="26"/>
      <c r="B223" s="7"/>
      <c r="C223" s="7" t="s">
        <v>174</v>
      </c>
      <c r="D223" s="7"/>
      <c r="E223" s="7" t="s">
        <v>213</v>
      </c>
      <c r="F223" s="7"/>
      <c r="G223" s="7"/>
      <c r="H223" s="7"/>
      <c r="I223" s="7"/>
      <c r="J223" s="7"/>
      <c r="L223" s="7"/>
      <c r="M223" s="7"/>
      <c r="N223" s="7"/>
      <c r="O223" s="7"/>
      <c r="P223" s="7"/>
      <c r="Q223" s="7"/>
      <c r="R223" s="7"/>
      <c r="S223" s="7"/>
      <c r="T223" s="7"/>
      <c r="V223" s="127">
        <v>20</v>
      </c>
      <c r="W223" s="121">
        <v>99.15</v>
      </c>
      <c r="X223" s="121">
        <v>4.96</v>
      </c>
      <c r="Y223" s="7" t="s">
        <v>242</v>
      </c>
      <c r="Z223" s="7" t="s">
        <v>242</v>
      </c>
      <c r="AA223" s="7" t="s">
        <v>242</v>
      </c>
      <c r="AB223" s="115"/>
      <c r="AC223" s="115"/>
      <c r="AD223" s="115"/>
    </row>
    <row r="224" spans="1:30" x14ac:dyDescent="0.25">
      <c r="A224" s="26"/>
      <c r="B224" s="7"/>
      <c r="C224" s="7" t="s">
        <v>174</v>
      </c>
      <c r="D224" s="7"/>
      <c r="E224" s="7" t="s">
        <v>223</v>
      </c>
      <c r="F224" s="7"/>
      <c r="G224" s="7"/>
      <c r="H224" s="7"/>
      <c r="I224" s="7"/>
      <c r="J224" s="7"/>
      <c r="L224" s="7"/>
      <c r="M224" s="7"/>
      <c r="N224" s="7"/>
      <c r="O224" s="7"/>
      <c r="P224" s="7"/>
      <c r="Q224" s="7"/>
      <c r="R224" s="7"/>
      <c r="S224" s="7"/>
      <c r="T224" s="7"/>
      <c r="V224" s="127" t="s">
        <v>242</v>
      </c>
      <c r="W224" s="121" t="s">
        <v>242</v>
      </c>
      <c r="X224" s="121" t="s">
        <v>242</v>
      </c>
      <c r="Y224" s="7" t="s">
        <v>242</v>
      </c>
      <c r="Z224" s="7" t="s">
        <v>242</v>
      </c>
      <c r="AA224" s="7" t="s">
        <v>242</v>
      </c>
      <c r="AB224" s="115"/>
      <c r="AC224" s="115"/>
      <c r="AD224" s="115"/>
    </row>
    <row r="225" spans="1:30" x14ac:dyDescent="0.25">
      <c r="A225" s="26"/>
      <c r="B225" s="7"/>
      <c r="C225" s="7" t="s">
        <v>175</v>
      </c>
      <c r="D225" s="7"/>
      <c r="E225" s="7" t="s">
        <v>221</v>
      </c>
      <c r="F225" s="7"/>
      <c r="G225" s="7"/>
      <c r="H225" s="7"/>
      <c r="I225" s="7"/>
      <c r="J225" s="7"/>
      <c r="L225" s="7"/>
      <c r="M225" s="7"/>
      <c r="N225" s="7"/>
      <c r="O225" s="7"/>
      <c r="P225" s="7"/>
      <c r="Q225" s="7"/>
      <c r="R225" s="7"/>
      <c r="S225" s="7"/>
      <c r="T225" s="7"/>
      <c r="V225" s="127">
        <v>11</v>
      </c>
      <c r="W225" s="121">
        <v>85.1</v>
      </c>
      <c r="X225" s="121">
        <v>7.74</v>
      </c>
      <c r="Y225" s="7" t="s">
        <v>242</v>
      </c>
      <c r="Z225" s="7" t="s">
        <v>242</v>
      </c>
      <c r="AA225" s="7" t="s">
        <v>242</v>
      </c>
      <c r="AB225" s="115"/>
      <c r="AC225" s="115"/>
      <c r="AD225" s="115"/>
    </row>
    <row r="226" spans="1:30" x14ac:dyDescent="0.25">
      <c r="A226" s="26"/>
      <c r="B226" s="7"/>
      <c r="C226" s="7" t="s">
        <v>175</v>
      </c>
      <c r="D226" s="7"/>
      <c r="E226" s="7" t="s">
        <v>218</v>
      </c>
      <c r="F226" s="7"/>
      <c r="G226" s="7"/>
      <c r="H226" s="7"/>
      <c r="I226" s="7"/>
      <c r="J226" s="7"/>
      <c r="L226" s="7"/>
      <c r="M226" s="7"/>
      <c r="N226" s="7"/>
      <c r="O226" s="7"/>
      <c r="P226" s="7"/>
      <c r="Q226" s="7"/>
      <c r="R226" s="7"/>
      <c r="S226" s="7"/>
      <c r="T226" s="7"/>
      <c r="V226" s="127">
        <v>3</v>
      </c>
      <c r="W226" s="121">
        <v>34.369999999999997</v>
      </c>
      <c r="X226" s="121">
        <v>11.46</v>
      </c>
      <c r="Y226" s="7" t="s">
        <v>242</v>
      </c>
      <c r="Z226" s="7" t="s">
        <v>242</v>
      </c>
      <c r="AA226" s="7" t="s">
        <v>242</v>
      </c>
      <c r="AB226" s="115"/>
      <c r="AC226" s="115"/>
      <c r="AD226" s="115"/>
    </row>
    <row r="227" spans="1:30" x14ac:dyDescent="0.25">
      <c r="A227" s="26"/>
      <c r="B227" s="7"/>
      <c r="C227" s="7" t="s">
        <v>175</v>
      </c>
      <c r="D227" s="7"/>
      <c r="E227" s="7" t="s">
        <v>220</v>
      </c>
      <c r="F227" s="7"/>
      <c r="G227" s="7"/>
      <c r="H227" s="7"/>
      <c r="I227" s="7"/>
      <c r="J227" s="7"/>
      <c r="L227" s="7"/>
      <c r="M227" s="7"/>
      <c r="N227" s="7"/>
      <c r="O227" s="7"/>
      <c r="P227" s="7"/>
      <c r="Q227" s="7"/>
      <c r="R227" s="7"/>
      <c r="S227" s="7"/>
      <c r="T227" s="7"/>
      <c r="V227" s="127">
        <v>39</v>
      </c>
      <c r="W227" s="121">
        <v>413.68</v>
      </c>
      <c r="X227" s="121">
        <v>10.61</v>
      </c>
      <c r="Y227" s="127">
        <v>1</v>
      </c>
      <c r="Z227" s="121">
        <v>31</v>
      </c>
      <c r="AA227" s="121">
        <v>31</v>
      </c>
      <c r="AB227" s="115"/>
      <c r="AC227" s="115"/>
      <c r="AD227" s="115"/>
    </row>
    <row r="228" spans="1:30" x14ac:dyDescent="0.25">
      <c r="A228" s="26"/>
      <c r="B228" s="7"/>
      <c r="C228" s="7" t="s">
        <v>175</v>
      </c>
      <c r="D228" s="7"/>
      <c r="E228" s="7" t="s">
        <v>232</v>
      </c>
      <c r="F228" s="7"/>
      <c r="G228" s="7"/>
      <c r="H228" s="7"/>
      <c r="I228" s="7"/>
      <c r="J228" s="7"/>
      <c r="L228" s="7"/>
      <c r="M228" s="7"/>
      <c r="N228" s="7"/>
      <c r="O228" s="7"/>
      <c r="P228" s="7"/>
      <c r="Q228" s="7"/>
      <c r="R228" s="7"/>
      <c r="S228" s="7"/>
      <c r="T228" s="7"/>
      <c r="V228" s="127" t="s">
        <v>242</v>
      </c>
      <c r="W228" s="121" t="s">
        <v>242</v>
      </c>
      <c r="X228" s="121" t="s">
        <v>242</v>
      </c>
      <c r="Y228" s="7" t="s">
        <v>242</v>
      </c>
      <c r="Z228" s="7" t="s">
        <v>242</v>
      </c>
      <c r="AA228" s="7" t="s">
        <v>242</v>
      </c>
      <c r="AB228" s="115"/>
      <c r="AC228" s="115"/>
      <c r="AD228" s="115"/>
    </row>
    <row r="229" spans="1:30" x14ac:dyDescent="0.25">
      <c r="A229" s="26"/>
      <c r="B229" s="7"/>
      <c r="C229" s="7" t="s">
        <v>175</v>
      </c>
      <c r="D229" s="7"/>
      <c r="E229" s="7" t="s">
        <v>226</v>
      </c>
      <c r="F229" s="7"/>
      <c r="G229" s="7"/>
      <c r="H229" s="7"/>
      <c r="I229" s="7"/>
      <c r="J229" s="7"/>
      <c r="L229" s="7"/>
      <c r="M229" s="7"/>
      <c r="N229" s="7"/>
      <c r="O229" s="7"/>
      <c r="P229" s="7"/>
      <c r="Q229" s="7"/>
      <c r="R229" s="7"/>
      <c r="S229" s="7"/>
      <c r="T229" s="7"/>
      <c r="V229" s="127" t="s">
        <v>242</v>
      </c>
      <c r="W229" s="121" t="s">
        <v>242</v>
      </c>
      <c r="X229" s="121" t="s">
        <v>242</v>
      </c>
      <c r="Y229" s="7" t="s">
        <v>242</v>
      </c>
      <c r="Z229" s="7" t="s">
        <v>242</v>
      </c>
      <c r="AA229" s="7" t="s">
        <v>242</v>
      </c>
      <c r="AB229" s="115"/>
      <c r="AC229" s="115"/>
      <c r="AD229" s="115"/>
    </row>
    <row r="230" spans="1:30" x14ac:dyDescent="0.25">
      <c r="A230" s="26"/>
      <c r="B230" s="7"/>
      <c r="C230" s="7" t="s">
        <v>175</v>
      </c>
      <c r="D230" s="7"/>
      <c r="E230" s="7" t="s">
        <v>216</v>
      </c>
      <c r="F230" s="7"/>
      <c r="G230" s="7"/>
      <c r="H230" s="7"/>
      <c r="I230" s="7"/>
      <c r="J230" s="7"/>
      <c r="L230" s="7"/>
      <c r="M230" s="7"/>
      <c r="N230" s="7"/>
      <c r="O230" s="7"/>
      <c r="P230" s="7"/>
      <c r="Q230" s="7"/>
      <c r="R230" s="7"/>
      <c r="S230" s="7"/>
      <c r="T230" s="7"/>
      <c r="V230" s="127">
        <v>101</v>
      </c>
      <c r="W230" s="121">
        <v>1202.76</v>
      </c>
      <c r="X230" s="121">
        <v>11.91</v>
      </c>
      <c r="Y230" s="7" t="s">
        <v>242</v>
      </c>
      <c r="Z230" s="7" t="s">
        <v>242</v>
      </c>
      <c r="AA230" s="7" t="s">
        <v>242</v>
      </c>
      <c r="AB230" s="115"/>
      <c r="AC230" s="115"/>
      <c r="AD230" s="115"/>
    </row>
    <row r="231" spans="1:30" x14ac:dyDescent="0.25">
      <c r="A231" s="26"/>
      <c r="B231" s="7"/>
      <c r="C231" s="7" t="s">
        <v>175</v>
      </c>
      <c r="D231" s="7"/>
      <c r="E231" s="7" t="s">
        <v>222</v>
      </c>
      <c r="F231" s="7"/>
      <c r="G231" s="7"/>
      <c r="H231" s="7"/>
      <c r="I231" s="7"/>
      <c r="J231" s="7"/>
      <c r="L231" s="7"/>
      <c r="M231" s="7"/>
      <c r="N231" s="7"/>
      <c r="O231" s="7"/>
      <c r="P231" s="7"/>
      <c r="Q231" s="7"/>
      <c r="R231" s="7"/>
      <c r="S231" s="7"/>
      <c r="T231" s="7"/>
      <c r="V231" s="127" t="s">
        <v>242</v>
      </c>
      <c r="W231" s="121" t="s">
        <v>242</v>
      </c>
      <c r="X231" s="121" t="s">
        <v>242</v>
      </c>
      <c r="Y231" s="7" t="s">
        <v>242</v>
      </c>
      <c r="Z231" s="7" t="s">
        <v>242</v>
      </c>
      <c r="AA231" s="7" t="s">
        <v>242</v>
      </c>
      <c r="AB231" s="115"/>
      <c r="AC231" s="115"/>
      <c r="AD231" s="115"/>
    </row>
    <row r="232" spans="1:30" x14ac:dyDescent="0.25">
      <c r="A232" s="26"/>
      <c r="B232" s="7"/>
      <c r="C232" s="7" t="s">
        <v>176</v>
      </c>
      <c r="D232" s="7"/>
      <c r="E232" s="7" t="s">
        <v>233</v>
      </c>
      <c r="F232" s="7"/>
      <c r="G232" s="7"/>
      <c r="H232" s="7"/>
      <c r="I232" s="7"/>
      <c r="J232" s="7"/>
      <c r="L232" s="7"/>
      <c r="M232" s="7"/>
      <c r="N232" s="7"/>
      <c r="O232" s="7"/>
      <c r="P232" s="7"/>
      <c r="Q232" s="7"/>
      <c r="R232" s="7"/>
      <c r="S232" s="7"/>
      <c r="T232" s="7"/>
      <c r="V232" s="127">
        <v>1</v>
      </c>
      <c r="W232" s="121">
        <v>0</v>
      </c>
      <c r="X232" s="121">
        <v>0</v>
      </c>
      <c r="Y232" s="7" t="s">
        <v>242</v>
      </c>
      <c r="Z232" s="7" t="s">
        <v>242</v>
      </c>
      <c r="AA232" s="7" t="s">
        <v>242</v>
      </c>
      <c r="AB232" s="115"/>
      <c r="AC232" s="115"/>
      <c r="AD232" s="115"/>
    </row>
    <row r="233" spans="1:30" x14ac:dyDescent="0.25">
      <c r="A233" s="26"/>
      <c r="B233" s="7"/>
      <c r="C233" s="7" t="s">
        <v>176</v>
      </c>
      <c r="D233" s="7"/>
      <c r="E233" s="7" t="s">
        <v>226</v>
      </c>
      <c r="F233" s="7"/>
      <c r="G233" s="7"/>
      <c r="H233" s="7"/>
      <c r="I233" s="7"/>
      <c r="J233" s="7"/>
      <c r="L233" s="7"/>
      <c r="M233" s="7"/>
      <c r="N233" s="7"/>
      <c r="O233" s="7"/>
      <c r="P233" s="7"/>
      <c r="Q233" s="7"/>
      <c r="R233" s="7"/>
      <c r="S233" s="7"/>
      <c r="T233" s="7"/>
      <c r="V233" s="127" t="s">
        <v>242</v>
      </c>
      <c r="W233" s="121" t="s">
        <v>242</v>
      </c>
      <c r="X233" s="121" t="s">
        <v>242</v>
      </c>
      <c r="Y233" s="7" t="s">
        <v>242</v>
      </c>
      <c r="Z233" s="7" t="s">
        <v>242</v>
      </c>
      <c r="AA233" s="7" t="s">
        <v>242</v>
      </c>
      <c r="AB233" s="115"/>
      <c r="AC233" s="115"/>
      <c r="AD233" s="115"/>
    </row>
    <row r="234" spans="1:30" x14ac:dyDescent="0.25">
      <c r="A234" s="26"/>
      <c r="B234" s="7"/>
      <c r="C234" s="7" t="s">
        <v>176</v>
      </c>
      <c r="D234" s="7"/>
      <c r="E234" s="7" t="s">
        <v>223</v>
      </c>
      <c r="F234" s="7"/>
      <c r="G234" s="7"/>
      <c r="H234" s="7"/>
      <c r="I234" s="7"/>
      <c r="J234" s="7"/>
      <c r="L234" s="7"/>
      <c r="M234" s="7"/>
      <c r="N234" s="7"/>
      <c r="O234" s="7"/>
      <c r="P234" s="7"/>
      <c r="Q234" s="7"/>
      <c r="R234" s="7"/>
      <c r="S234" s="7"/>
      <c r="T234" s="7"/>
      <c r="V234" s="127">
        <v>11</v>
      </c>
      <c r="W234" s="121">
        <v>63.42</v>
      </c>
      <c r="X234" s="121">
        <v>5.77</v>
      </c>
      <c r="Y234" s="7" t="s">
        <v>242</v>
      </c>
      <c r="Z234" s="7" t="s">
        <v>242</v>
      </c>
      <c r="AA234" s="7" t="s">
        <v>242</v>
      </c>
      <c r="AB234" s="115"/>
      <c r="AC234" s="115"/>
      <c r="AD234" s="115"/>
    </row>
    <row r="235" spans="1:30" x14ac:dyDescent="0.25">
      <c r="A235" s="26"/>
      <c r="B235" s="7"/>
      <c r="C235" s="7" t="s">
        <v>177</v>
      </c>
      <c r="D235" s="7"/>
      <c r="E235" s="7" t="s">
        <v>227</v>
      </c>
      <c r="F235" s="7"/>
      <c r="G235" s="7"/>
      <c r="H235" s="7"/>
      <c r="I235" s="7"/>
      <c r="J235" s="7"/>
      <c r="L235" s="7"/>
      <c r="M235" s="7"/>
      <c r="N235" s="7"/>
      <c r="O235" s="7"/>
      <c r="P235" s="7"/>
      <c r="Q235" s="7"/>
      <c r="R235" s="7"/>
      <c r="S235" s="7"/>
      <c r="T235" s="7"/>
      <c r="V235" s="127" t="s">
        <v>242</v>
      </c>
      <c r="W235" s="121" t="s">
        <v>242</v>
      </c>
      <c r="X235" s="121" t="s">
        <v>242</v>
      </c>
      <c r="Y235" s="7" t="s">
        <v>242</v>
      </c>
      <c r="Z235" s="7" t="s">
        <v>242</v>
      </c>
      <c r="AA235" s="7" t="s">
        <v>242</v>
      </c>
      <c r="AB235" s="115"/>
      <c r="AC235" s="115"/>
      <c r="AD235" s="115"/>
    </row>
    <row r="236" spans="1:30" x14ac:dyDescent="0.25">
      <c r="A236" s="26"/>
      <c r="B236" s="7"/>
      <c r="C236" s="7" t="s">
        <v>178</v>
      </c>
      <c r="D236" s="7"/>
      <c r="E236" s="7" t="s">
        <v>228</v>
      </c>
      <c r="F236" s="7"/>
      <c r="G236" s="7"/>
      <c r="H236" s="7"/>
      <c r="I236" s="7"/>
      <c r="J236" s="7"/>
      <c r="L236" s="7"/>
      <c r="M236" s="7"/>
      <c r="N236" s="7"/>
      <c r="O236" s="7"/>
      <c r="P236" s="7"/>
      <c r="Q236" s="7"/>
      <c r="R236" s="7"/>
      <c r="S236" s="7"/>
      <c r="T236" s="7"/>
      <c r="V236" s="127">
        <v>6</v>
      </c>
      <c r="W236" s="121">
        <v>112.6</v>
      </c>
      <c r="X236" s="121">
        <v>18.77</v>
      </c>
      <c r="Y236" s="7" t="s">
        <v>242</v>
      </c>
      <c r="Z236" s="7" t="s">
        <v>242</v>
      </c>
      <c r="AA236" s="7" t="s">
        <v>242</v>
      </c>
      <c r="AB236" s="115"/>
      <c r="AC236" s="115"/>
      <c r="AD236" s="115"/>
    </row>
    <row r="237" spans="1:30" x14ac:dyDescent="0.25">
      <c r="A237" s="26"/>
      <c r="B237" s="7"/>
      <c r="C237" s="7" t="s">
        <v>179</v>
      </c>
      <c r="D237" s="7"/>
      <c r="E237" s="7" t="s">
        <v>218</v>
      </c>
      <c r="F237" s="7"/>
      <c r="G237" s="7"/>
      <c r="H237" s="7"/>
      <c r="I237" s="7"/>
      <c r="J237" s="7"/>
      <c r="L237" s="7"/>
      <c r="M237" s="7"/>
      <c r="N237" s="7"/>
      <c r="O237" s="7"/>
      <c r="P237" s="7"/>
      <c r="Q237" s="7"/>
      <c r="R237" s="7"/>
      <c r="S237" s="7"/>
      <c r="T237" s="7"/>
      <c r="V237" s="127" t="s">
        <v>242</v>
      </c>
      <c r="W237" s="121" t="s">
        <v>242</v>
      </c>
      <c r="X237" s="121" t="s">
        <v>242</v>
      </c>
      <c r="Y237" s="7" t="s">
        <v>242</v>
      </c>
      <c r="Z237" s="7" t="s">
        <v>242</v>
      </c>
      <c r="AA237" s="7" t="s">
        <v>242</v>
      </c>
      <c r="AB237" s="115"/>
      <c r="AC237" s="115"/>
      <c r="AD237" s="115"/>
    </row>
    <row r="238" spans="1:30" x14ac:dyDescent="0.25">
      <c r="A238" s="26"/>
      <c r="B238" s="7"/>
      <c r="C238" s="7" t="s">
        <v>179</v>
      </c>
      <c r="D238" s="7"/>
      <c r="E238" s="7" t="s">
        <v>216</v>
      </c>
      <c r="F238" s="7"/>
      <c r="G238" s="7"/>
      <c r="H238" s="7"/>
      <c r="I238" s="7"/>
      <c r="J238" s="7"/>
      <c r="L238" s="7"/>
      <c r="M238" s="7"/>
      <c r="N238" s="7"/>
      <c r="O238" s="7"/>
      <c r="P238" s="7"/>
      <c r="Q238" s="7"/>
      <c r="R238" s="7"/>
      <c r="S238" s="7"/>
      <c r="T238" s="7"/>
      <c r="V238" s="127">
        <v>90</v>
      </c>
      <c r="W238" s="121">
        <v>606.16</v>
      </c>
      <c r="X238" s="121">
        <v>6.74</v>
      </c>
      <c r="Y238" s="7" t="s">
        <v>242</v>
      </c>
      <c r="Z238" s="7" t="s">
        <v>242</v>
      </c>
      <c r="AA238" s="7" t="s">
        <v>242</v>
      </c>
      <c r="AB238" s="115"/>
      <c r="AC238" s="115"/>
      <c r="AD238" s="115"/>
    </row>
    <row r="239" spans="1:30" x14ac:dyDescent="0.25">
      <c r="A239" s="26"/>
      <c r="B239" s="7"/>
      <c r="C239" s="7" t="s">
        <v>180</v>
      </c>
      <c r="D239" s="7"/>
      <c r="E239" s="7" t="s">
        <v>232</v>
      </c>
      <c r="F239" s="7"/>
      <c r="G239" s="7"/>
      <c r="H239" s="7"/>
      <c r="I239" s="7"/>
      <c r="J239" s="7"/>
      <c r="L239" s="7"/>
      <c r="M239" s="7"/>
      <c r="N239" s="7"/>
      <c r="O239" s="7"/>
      <c r="P239" s="7"/>
      <c r="Q239" s="7"/>
      <c r="R239" s="7"/>
      <c r="S239" s="7"/>
      <c r="T239" s="7"/>
      <c r="V239" s="127">
        <v>5</v>
      </c>
      <c r="W239" s="121">
        <v>20.93</v>
      </c>
      <c r="X239" s="121">
        <v>4.1900000000000004</v>
      </c>
      <c r="Y239" s="7" t="s">
        <v>242</v>
      </c>
      <c r="Z239" s="7" t="s">
        <v>242</v>
      </c>
      <c r="AA239" s="7" t="s">
        <v>242</v>
      </c>
      <c r="AB239" s="115"/>
      <c r="AC239" s="115"/>
      <c r="AD239" s="115"/>
    </row>
    <row r="240" spans="1:30" x14ac:dyDescent="0.25">
      <c r="A240" s="26"/>
      <c r="B240" s="7"/>
      <c r="C240" s="7" t="s">
        <v>181</v>
      </c>
      <c r="D240" s="7"/>
      <c r="E240" s="7" t="s">
        <v>233</v>
      </c>
      <c r="F240" s="7"/>
      <c r="G240" s="7"/>
      <c r="H240" s="7"/>
      <c r="I240" s="7"/>
      <c r="J240" s="7"/>
      <c r="L240" s="7"/>
      <c r="M240" s="7"/>
      <c r="N240" s="7"/>
      <c r="O240" s="7"/>
      <c r="P240" s="7"/>
      <c r="Q240" s="7"/>
      <c r="R240" s="7"/>
      <c r="S240" s="7"/>
      <c r="T240" s="7"/>
      <c r="V240" s="127">
        <v>18</v>
      </c>
      <c r="W240" s="121">
        <v>94.97</v>
      </c>
      <c r="X240" s="121">
        <v>5.28</v>
      </c>
      <c r="Y240" s="7" t="s">
        <v>242</v>
      </c>
      <c r="Z240" s="7" t="s">
        <v>242</v>
      </c>
      <c r="AA240" s="7" t="s">
        <v>242</v>
      </c>
      <c r="AB240" s="115"/>
      <c r="AC240" s="115"/>
      <c r="AD240" s="115"/>
    </row>
    <row r="241" spans="1:30" x14ac:dyDescent="0.25">
      <c r="A241" s="26"/>
      <c r="B241" s="7"/>
      <c r="C241" s="7" t="s">
        <v>204</v>
      </c>
      <c r="D241" s="7"/>
      <c r="E241" s="7" t="s">
        <v>229</v>
      </c>
      <c r="F241" s="7"/>
      <c r="G241" s="7"/>
      <c r="H241" s="7"/>
      <c r="I241" s="7"/>
      <c r="J241" s="7"/>
      <c r="L241" s="7"/>
      <c r="M241" s="7"/>
      <c r="N241" s="7"/>
      <c r="O241" s="7"/>
      <c r="P241" s="7"/>
      <c r="Q241" s="7"/>
      <c r="R241" s="7"/>
      <c r="S241" s="7"/>
      <c r="T241" s="7"/>
      <c r="V241" s="127" t="s">
        <v>242</v>
      </c>
      <c r="W241" s="121" t="s">
        <v>242</v>
      </c>
      <c r="X241" s="121" t="s">
        <v>242</v>
      </c>
      <c r="Y241" s="7" t="s">
        <v>242</v>
      </c>
      <c r="Z241" s="7" t="s">
        <v>242</v>
      </c>
      <c r="AA241" s="7" t="s">
        <v>242</v>
      </c>
      <c r="AB241" s="115"/>
      <c r="AC241" s="115"/>
      <c r="AD241" s="115"/>
    </row>
    <row r="242" spans="1:30" x14ac:dyDescent="0.25">
      <c r="A242" s="26"/>
      <c r="B242" s="7"/>
      <c r="C242" s="7" t="s">
        <v>204</v>
      </c>
      <c r="D242" s="7"/>
      <c r="E242" s="7" t="s">
        <v>228</v>
      </c>
      <c r="F242" s="7"/>
      <c r="G242" s="7"/>
      <c r="H242" s="7"/>
      <c r="I242" s="7"/>
      <c r="J242" s="7"/>
      <c r="L242" s="7"/>
      <c r="M242" s="7"/>
      <c r="N242" s="7"/>
      <c r="O242" s="7"/>
      <c r="P242" s="7"/>
      <c r="Q242" s="7"/>
      <c r="R242" s="7"/>
      <c r="S242" s="7"/>
      <c r="T242" s="7"/>
      <c r="V242" s="127" t="s">
        <v>242</v>
      </c>
      <c r="W242" s="121" t="s">
        <v>242</v>
      </c>
      <c r="X242" s="121" t="s">
        <v>242</v>
      </c>
      <c r="Y242" s="7" t="s">
        <v>242</v>
      </c>
      <c r="Z242" s="7" t="s">
        <v>242</v>
      </c>
      <c r="AA242" s="7" t="s">
        <v>242</v>
      </c>
      <c r="AB242" s="115"/>
      <c r="AC242" s="115"/>
      <c r="AD242" s="115"/>
    </row>
    <row r="243" spans="1:30" x14ac:dyDescent="0.25">
      <c r="A243" s="26"/>
      <c r="B243" s="7"/>
      <c r="C243" s="7" t="s">
        <v>182</v>
      </c>
      <c r="D243" s="7"/>
      <c r="E243" s="7" t="s">
        <v>214</v>
      </c>
      <c r="F243" s="7"/>
      <c r="G243" s="7"/>
      <c r="H243" s="7"/>
      <c r="I243" s="7"/>
      <c r="J243" s="7"/>
      <c r="L243" s="7"/>
      <c r="M243" s="7"/>
      <c r="N243" s="7"/>
      <c r="O243" s="7"/>
      <c r="P243" s="7"/>
      <c r="Q243" s="7"/>
      <c r="R243" s="7"/>
      <c r="S243" s="7"/>
      <c r="T243" s="7"/>
      <c r="V243" s="127" t="s">
        <v>242</v>
      </c>
      <c r="W243" s="121" t="s">
        <v>242</v>
      </c>
      <c r="X243" s="121" t="s">
        <v>242</v>
      </c>
      <c r="Y243" s="7" t="s">
        <v>242</v>
      </c>
      <c r="Z243" s="7" t="s">
        <v>242</v>
      </c>
      <c r="AA243" s="7" t="s">
        <v>242</v>
      </c>
      <c r="AB243" s="115"/>
      <c r="AC243" s="115"/>
      <c r="AD243" s="115"/>
    </row>
    <row r="244" spans="1:30" x14ac:dyDescent="0.25">
      <c r="A244" s="26"/>
      <c r="B244" s="7"/>
      <c r="C244" s="7" t="s">
        <v>182</v>
      </c>
      <c r="D244" s="7"/>
      <c r="E244" s="7" t="s">
        <v>234</v>
      </c>
      <c r="F244" s="7"/>
      <c r="G244" s="7"/>
      <c r="H244" s="7"/>
      <c r="I244" s="7"/>
      <c r="J244" s="7"/>
      <c r="L244" s="7"/>
      <c r="M244" s="7"/>
      <c r="N244" s="7"/>
      <c r="O244" s="7"/>
      <c r="P244" s="7"/>
      <c r="Q244" s="7"/>
      <c r="R244" s="7"/>
      <c r="S244" s="7"/>
      <c r="T244" s="7"/>
      <c r="V244" s="127">
        <v>11</v>
      </c>
      <c r="W244" s="121">
        <v>114.58</v>
      </c>
      <c r="X244" s="121">
        <v>10.42</v>
      </c>
      <c r="Y244" s="7" t="s">
        <v>242</v>
      </c>
      <c r="Z244" s="7" t="s">
        <v>242</v>
      </c>
      <c r="AA244" s="7" t="s">
        <v>242</v>
      </c>
      <c r="AB244" s="115"/>
      <c r="AC244" s="115"/>
      <c r="AD244" s="115"/>
    </row>
    <row r="245" spans="1:30" x14ac:dyDescent="0.25">
      <c r="A245" s="26"/>
      <c r="B245" s="7"/>
      <c r="C245" s="7" t="s">
        <v>183</v>
      </c>
      <c r="D245" s="7"/>
      <c r="E245" s="7" t="s">
        <v>235</v>
      </c>
      <c r="F245" s="7"/>
      <c r="G245" s="7"/>
      <c r="H245" s="7"/>
      <c r="I245" s="7"/>
      <c r="J245" s="7"/>
      <c r="L245" s="7"/>
      <c r="M245" s="7"/>
      <c r="N245" s="7"/>
      <c r="O245" s="7"/>
      <c r="P245" s="7"/>
      <c r="Q245" s="7"/>
      <c r="R245" s="7"/>
      <c r="S245" s="7"/>
      <c r="T245" s="7"/>
      <c r="V245" s="127">
        <v>14</v>
      </c>
      <c r="W245" s="121">
        <v>244.01</v>
      </c>
      <c r="X245" s="121">
        <v>17.43</v>
      </c>
      <c r="Y245" s="7" t="s">
        <v>242</v>
      </c>
      <c r="Z245" s="7" t="s">
        <v>242</v>
      </c>
      <c r="AA245" s="7" t="s">
        <v>242</v>
      </c>
      <c r="AB245" s="115"/>
      <c r="AC245" s="115"/>
      <c r="AD245" s="115"/>
    </row>
    <row r="246" spans="1:30" x14ac:dyDescent="0.25">
      <c r="A246" s="26"/>
      <c r="B246" s="7"/>
      <c r="C246" s="7" t="s">
        <v>184</v>
      </c>
      <c r="D246" s="7"/>
      <c r="E246" s="7" t="s">
        <v>239</v>
      </c>
      <c r="F246" s="7"/>
      <c r="G246" s="7"/>
      <c r="H246" s="7"/>
      <c r="I246" s="7"/>
      <c r="J246" s="7"/>
      <c r="L246" s="7"/>
      <c r="M246" s="7"/>
      <c r="N246" s="7"/>
      <c r="O246" s="7"/>
      <c r="P246" s="7"/>
      <c r="Q246" s="7"/>
      <c r="R246" s="7"/>
      <c r="S246" s="7"/>
      <c r="T246" s="7"/>
      <c r="V246" s="127">
        <v>16</v>
      </c>
      <c r="W246" s="121">
        <v>403.01</v>
      </c>
      <c r="X246" s="121">
        <v>25.19</v>
      </c>
      <c r="Y246" s="7" t="s">
        <v>242</v>
      </c>
      <c r="Z246" s="7" t="s">
        <v>242</v>
      </c>
      <c r="AA246" s="7" t="s">
        <v>242</v>
      </c>
      <c r="AB246" s="115"/>
      <c r="AC246" s="115"/>
      <c r="AD246" s="115"/>
    </row>
    <row r="247" spans="1:30" x14ac:dyDescent="0.25">
      <c r="A247" s="26"/>
      <c r="B247" s="7"/>
      <c r="C247" s="7" t="s">
        <v>184</v>
      </c>
      <c r="D247" s="7"/>
      <c r="E247" s="7" t="s">
        <v>244</v>
      </c>
      <c r="F247" s="7"/>
      <c r="G247" s="7"/>
      <c r="H247" s="7"/>
      <c r="I247" s="7"/>
      <c r="J247" s="7"/>
      <c r="L247" s="7"/>
      <c r="M247" s="7"/>
      <c r="N247" s="7"/>
      <c r="O247" s="7"/>
      <c r="P247" s="7"/>
      <c r="Q247" s="7"/>
      <c r="R247" s="7"/>
      <c r="S247" s="7"/>
      <c r="T247" s="7"/>
      <c r="V247" s="127">
        <v>1</v>
      </c>
      <c r="W247" s="121">
        <v>0.8</v>
      </c>
      <c r="X247" s="121">
        <v>0.8</v>
      </c>
      <c r="Y247" s="7" t="s">
        <v>242</v>
      </c>
      <c r="Z247" s="7" t="s">
        <v>242</v>
      </c>
      <c r="AA247" s="7" t="s">
        <v>242</v>
      </c>
      <c r="AB247" s="115"/>
      <c r="AC247" s="115"/>
      <c r="AD247" s="115"/>
    </row>
    <row r="248" spans="1:30" x14ac:dyDescent="0.25">
      <c r="A248" s="26"/>
      <c r="B248" s="7"/>
      <c r="C248" s="7" t="s">
        <v>185</v>
      </c>
      <c r="D248" s="7"/>
      <c r="E248" s="7" t="s">
        <v>215</v>
      </c>
      <c r="F248" s="7"/>
      <c r="G248" s="7"/>
      <c r="H248" s="7"/>
      <c r="I248" s="7"/>
      <c r="J248" s="7"/>
      <c r="L248" s="7"/>
      <c r="M248" s="7"/>
      <c r="N248" s="7"/>
      <c r="O248" s="7"/>
      <c r="P248" s="7"/>
      <c r="Q248" s="7"/>
      <c r="R248" s="7"/>
      <c r="S248" s="7"/>
      <c r="T248" s="7"/>
      <c r="V248" s="127">
        <v>39</v>
      </c>
      <c r="W248" s="121">
        <v>176.85</v>
      </c>
      <c r="X248" s="121">
        <v>4.53</v>
      </c>
      <c r="Y248" s="7" t="s">
        <v>242</v>
      </c>
      <c r="Z248" s="7" t="s">
        <v>242</v>
      </c>
      <c r="AA248" s="7" t="s">
        <v>242</v>
      </c>
      <c r="AB248" s="115"/>
      <c r="AC248" s="115"/>
      <c r="AD248" s="115"/>
    </row>
    <row r="249" spans="1:30" x14ac:dyDescent="0.25">
      <c r="A249" s="26"/>
      <c r="B249" s="7"/>
      <c r="C249" s="7" t="s">
        <v>186</v>
      </c>
      <c r="D249" s="7"/>
      <c r="E249" s="7" t="s">
        <v>226</v>
      </c>
      <c r="F249" s="7"/>
      <c r="G249" s="7"/>
      <c r="H249" s="7"/>
      <c r="I249" s="7"/>
      <c r="J249" s="7"/>
      <c r="L249" s="7"/>
      <c r="M249" s="7"/>
      <c r="N249" s="7"/>
      <c r="O249" s="7"/>
      <c r="P249" s="7"/>
      <c r="Q249" s="7"/>
      <c r="R249" s="7"/>
      <c r="S249" s="7"/>
      <c r="T249" s="7"/>
      <c r="V249" s="127">
        <v>2</v>
      </c>
      <c r="W249" s="121">
        <v>5.65</v>
      </c>
      <c r="X249" s="121">
        <v>2.83</v>
      </c>
      <c r="Y249" s="7" t="s">
        <v>242</v>
      </c>
      <c r="Z249" s="7" t="s">
        <v>242</v>
      </c>
      <c r="AA249" s="7" t="s">
        <v>242</v>
      </c>
      <c r="AB249" s="115"/>
      <c r="AC249" s="115"/>
      <c r="AD249" s="115"/>
    </row>
    <row r="250" spans="1:30" x14ac:dyDescent="0.25">
      <c r="A250" s="26"/>
      <c r="B250" s="7"/>
      <c r="C250" s="7" t="s">
        <v>186</v>
      </c>
      <c r="D250" s="7"/>
      <c r="E250" s="7" t="s">
        <v>223</v>
      </c>
      <c r="F250" s="7"/>
      <c r="G250" s="7"/>
      <c r="H250" s="7"/>
      <c r="I250" s="7"/>
      <c r="J250" s="7"/>
      <c r="L250" s="7"/>
      <c r="M250" s="7"/>
      <c r="N250" s="7"/>
      <c r="O250" s="7"/>
      <c r="P250" s="7"/>
      <c r="Q250" s="7"/>
      <c r="R250" s="7"/>
      <c r="S250" s="7"/>
      <c r="T250" s="7"/>
      <c r="V250" s="127">
        <v>120</v>
      </c>
      <c r="W250" s="121">
        <v>1658.47</v>
      </c>
      <c r="X250" s="121">
        <v>13.82</v>
      </c>
      <c r="Y250" s="7" t="s">
        <v>242</v>
      </c>
      <c r="Z250" s="7" t="s">
        <v>242</v>
      </c>
      <c r="AA250" s="7" t="s">
        <v>242</v>
      </c>
      <c r="AB250" s="115"/>
      <c r="AC250" s="115"/>
      <c r="AD250" s="115"/>
    </row>
    <row r="251" spans="1:30" x14ac:dyDescent="0.25">
      <c r="A251" s="26"/>
      <c r="B251" s="7"/>
      <c r="C251" s="7" t="s">
        <v>186</v>
      </c>
      <c r="D251" s="7"/>
      <c r="E251" s="7" t="s">
        <v>213</v>
      </c>
      <c r="F251" s="7"/>
      <c r="G251" s="7"/>
      <c r="H251" s="7"/>
      <c r="I251" s="7"/>
      <c r="J251" s="7"/>
      <c r="L251" s="7"/>
      <c r="M251" s="7"/>
      <c r="N251" s="7"/>
      <c r="O251" s="7"/>
      <c r="P251" s="7"/>
      <c r="Q251" s="7"/>
      <c r="R251" s="7"/>
      <c r="S251" s="7"/>
      <c r="T251" s="7"/>
      <c r="V251" s="7" t="s">
        <v>242</v>
      </c>
      <c r="W251" s="121" t="s">
        <v>242</v>
      </c>
      <c r="X251" s="121" t="s">
        <v>242</v>
      </c>
      <c r="Y251" s="7"/>
      <c r="Z251" s="7"/>
      <c r="AA251" s="7"/>
      <c r="AB251" s="115"/>
      <c r="AC251" s="115"/>
      <c r="AD251" s="115"/>
    </row>
    <row r="252" spans="1:30" ht="15.75" thickBot="1" x14ac:dyDescent="0.3">
      <c r="A252" s="26"/>
      <c r="B252" s="7"/>
      <c r="C252" s="7"/>
      <c r="D252" s="7"/>
      <c r="E252" s="7"/>
      <c r="F252" s="7"/>
      <c r="G252" s="7"/>
      <c r="H252" s="7"/>
      <c r="I252" s="7"/>
      <c r="J252" s="7"/>
      <c r="L252" s="7"/>
      <c r="M252" s="7"/>
      <c r="N252" s="7"/>
      <c r="O252" s="7"/>
      <c r="P252" s="7"/>
      <c r="Q252" s="7"/>
      <c r="R252" s="7"/>
      <c r="S252" s="7"/>
      <c r="T252" s="7"/>
      <c r="V252" s="7"/>
      <c r="W252" s="121"/>
      <c r="X252" s="121"/>
      <c r="Y252" s="7"/>
      <c r="Z252" s="7"/>
      <c r="AA252" s="7"/>
      <c r="AB252" s="115"/>
      <c r="AC252" s="115"/>
      <c r="AD252" s="115"/>
    </row>
    <row r="253" spans="1:30" ht="15.75" thickBot="1" x14ac:dyDescent="0.3">
      <c r="A253" s="3"/>
      <c r="B253" s="56" t="s">
        <v>103</v>
      </c>
      <c r="C253" s="61"/>
      <c r="D253" s="61"/>
      <c r="E253" s="61"/>
      <c r="F253" s="57"/>
      <c r="G253" s="60" t="s">
        <v>105</v>
      </c>
      <c r="H253" s="57"/>
      <c r="I253" s="60" t="s">
        <v>105</v>
      </c>
      <c r="J253" s="60" t="s">
        <v>105</v>
      </c>
      <c r="L253" s="59"/>
      <c r="M253" s="57"/>
      <c r="N253" s="60" t="s">
        <v>105</v>
      </c>
      <c r="O253" s="57"/>
      <c r="P253" s="57"/>
      <c r="Q253" s="60" t="s">
        <v>105</v>
      </c>
      <c r="R253" s="57"/>
      <c r="S253" s="57"/>
      <c r="T253" s="60" t="s">
        <v>105</v>
      </c>
      <c r="V253" s="59"/>
      <c r="W253" s="147"/>
      <c r="X253" s="122">
        <f>AVERAGE(X214:X252)</f>
        <v>9.3730000000000011</v>
      </c>
      <c r="Y253" s="57"/>
      <c r="Z253" s="57"/>
      <c r="AA253" s="122">
        <f>AVERAGE(AA214:AA252)</f>
        <v>31</v>
      </c>
      <c r="AB253" s="116"/>
      <c r="AC253" s="116"/>
      <c r="AD253" s="117" t="s">
        <v>105</v>
      </c>
    </row>
    <row r="254" spans="1:30" s="2" customFormat="1" ht="12.75" x14ac:dyDescent="0.2">
      <c r="A254" s="26"/>
      <c r="L254" s="21"/>
      <c r="V254" s="21"/>
      <c r="AB254" s="112"/>
      <c r="AC254" s="112"/>
      <c r="AD254" s="112"/>
    </row>
    <row r="255" spans="1:30" ht="76.5" x14ac:dyDescent="0.25">
      <c r="A255" s="150">
        <f>+A116</f>
        <v>43739</v>
      </c>
      <c r="B255" s="27" t="s">
        <v>122</v>
      </c>
      <c r="C255" s="27" t="s">
        <v>23</v>
      </c>
      <c r="D255" s="27" t="s">
        <v>79</v>
      </c>
      <c r="E255" s="27" t="s">
        <v>24</v>
      </c>
      <c r="F255" s="37" t="s">
        <v>41</v>
      </c>
      <c r="G255" s="37" t="s">
        <v>88</v>
      </c>
      <c r="H255" s="37" t="s">
        <v>106</v>
      </c>
      <c r="I255" s="37" t="s">
        <v>42</v>
      </c>
      <c r="J255" s="37" t="s">
        <v>107</v>
      </c>
      <c r="K255" s="39"/>
      <c r="L255" s="37" t="s">
        <v>43</v>
      </c>
      <c r="M255" s="37" t="s">
        <v>44</v>
      </c>
      <c r="N255" s="37" t="s">
        <v>127</v>
      </c>
      <c r="O255" s="37" t="s">
        <v>114</v>
      </c>
      <c r="P255" s="37" t="s">
        <v>45</v>
      </c>
      <c r="Q255" s="37" t="s">
        <v>118</v>
      </c>
      <c r="R255" s="28" t="s">
        <v>46</v>
      </c>
      <c r="S255" s="28" t="s">
        <v>47</v>
      </c>
      <c r="T255" s="28" t="s">
        <v>128</v>
      </c>
      <c r="U255" s="41"/>
      <c r="V255" s="28" t="s">
        <v>48</v>
      </c>
      <c r="W255" s="28" t="s">
        <v>49</v>
      </c>
      <c r="X255" s="28" t="s">
        <v>119</v>
      </c>
      <c r="Y255" s="28" t="s">
        <v>50</v>
      </c>
      <c r="Z255" s="28" t="s">
        <v>51</v>
      </c>
      <c r="AA255" s="28" t="s">
        <v>120</v>
      </c>
      <c r="AB255" s="114" t="s">
        <v>100</v>
      </c>
      <c r="AC255" s="114" t="s">
        <v>101</v>
      </c>
      <c r="AD255" s="114" t="s">
        <v>121</v>
      </c>
    </row>
    <row r="256" spans="1:30" x14ac:dyDescent="0.25">
      <c r="A256" s="26"/>
      <c r="B256" s="7"/>
      <c r="C256" s="7" t="s">
        <v>167</v>
      </c>
      <c r="D256" s="7"/>
      <c r="E256" s="7" t="s">
        <v>213</v>
      </c>
      <c r="F256" s="7"/>
      <c r="G256" s="7"/>
      <c r="H256" s="7"/>
      <c r="I256" s="7"/>
      <c r="J256" s="7"/>
      <c r="L256" s="7"/>
      <c r="M256" s="7"/>
      <c r="N256" s="7"/>
      <c r="O256" s="7"/>
      <c r="P256" s="7"/>
      <c r="Q256" s="7"/>
      <c r="R256" s="7"/>
      <c r="S256" s="7"/>
      <c r="T256" s="7"/>
      <c r="V256" s="127">
        <v>67</v>
      </c>
      <c r="W256" s="121">
        <v>332.27</v>
      </c>
      <c r="X256" s="121">
        <v>4.96</v>
      </c>
      <c r="Y256" s="7">
        <v>1</v>
      </c>
      <c r="Z256" s="143">
        <v>28</v>
      </c>
      <c r="AA256" s="143">
        <v>28</v>
      </c>
      <c r="AB256" s="115"/>
      <c r="AC256" s="115"/>
      <c r="AD256" s="115"/>
    </row>
    <row r="257" spans="1:30" x14ac:dyDescent="0.25">
      <c r="A257" s="26"/>
      <c r="B257" s="7"/>
      <c r="C257" s="7" t="s">
        <v>167</v>
      </c>
      <c r="D257" s="7"/>
      <c r="E257" s="7" t="s">
        <v>235</v>
      </c>
      <c r="F257" s="7"/>
      <c r="G257" s="7"/>
      <c r="H257" s="7"/>
      <c r="I257" s="7"/>
      <c r="J257" s="7"/>
      <c r="L257" s="7"/>
      <c r="M257" s="7"/>
      <c r="N257" s="7"/>
      <c r="O257" s="7"/>
      <c r="P257" s="7"/>
      <c r="Q257" s="7"/>
      <c r="R257" s="7"/>
      <c r="S257" s="7"/>
      <c r="T257" s="7"/>
      <c r="V257" s="127" t="s">
        <v>242</v>
      </c>
      <c r="W257" s="121" t="s">
        <v>242</v>
      </c>
      <c r="X257" s="121" t="s">
        <v>242</v>
      </c>
      <c r="Y257" s="7" t="s">
        <v>242</v>
      </c>
      <c r="Z257" s="143" t="s">
        <v>242</v>
      </c>
      <c r="AA257" s="143" t="s">
        <v>242</v>
      </c>
      <c r="AB257" s="115"/>
      <c r="AC257" s="115"/>
      <c r="AD257" s="115"/>
    </row>
    <row r="258" spans="1:30" x14ac:dyDescent="0.25">
      <c r="A258" s="26"/>
      <c r="B258" s="7"/>
      <c r="C258" s="7" t="s">
        <v>167</v>
      </c>
      <c r="D258" s="7"/>
      <c r="E258" s="7" t="s">
        <v>211</v>
      </c>
      <c r="F258" s="7"/>
      <c r="G258" s="7"/>
      <c r="H258" s="7"/>
      <c r="I258" s="7"/>
      <c r="J258" s="7"/>
      <c r="L258" s="7"/>
      <c r="M258" s="7"/>
      <c r="N258" s="7"/>
      <c r="O258" s="7"/>
      <c r="P258" s="7"/>
      <c r="Q258" s="7"/>
      <c r="R258" s="7"/>
      <c r="S258" s="7"/>
      <c r="T258" s="7"/>
      <c r="V258" s="127" t="s">
        <v>242</v>
      </c>
      <c r="W258" s="121" t="s">
        <v>242</v>
      </c>
      <c r="X258" s="121" t="s">
        <v>242</v>
      </c>
      <c r="Y258" s="7" t="s">
        <v>242</v>
      </c>
      <c r="Z258" s="143" t="s">
        <v>242</v>
      </c>
      <c r="AA258" s="143" t="s">
        <v>242</v>
      </c>
      <c r="AB258" s="115"/>
      <c r="AC258" s="115"/>
      <c r="AD258" s="115"/>
    </row>
    <row r="259" spans="1:30" x14ac:dyDescent="0.25">
      <c r="A259" s="26"/>
      <c r="B259" s="7"/>
      <c r="C259" s="7" t="s">
        <v>167</v>
      </c>
      <c r="D259" s="7"/>
      <c r="E259" s="7" t="s">
        <v>228</v>
      </c>
      <c r="F259" s="7"/>
      <c r="G259" s="7"/>
      <c r="H259" s="7"/>
      <c r="I259" s="7"/>
      <c r="J259" s="7"/>
      <c r="L259" s="7"/>
      <c r="M259" s="7"/>
      <c r="N259" s="7"/>
      <c r="O259" s="7"/>
      <c r="P259" s="7"/>
      <c r="Q259" s="7"/>
      <c r="R259" s="7"/>
      <c r="S259" s="7"/>
      <c r="T259" s="7"/>
      <c r="V259" s="127" t="s">
        <v>242</v>
      </c>
      <c r="W259" s="121" t="s">
        <v>242</v>
      </c>
      <c r="X259" s="121" t="s">
        <v>242</v>
      </c>
      <c r="Y259" s="7" t="s">
        <v>242</v>
      </c>
      <c r="Z259" s="143" t="s">
        <v>242</v>
      </c>
      <c r="AA259" s="143" t="s">
        <v>242</v>
      </c>
      <c r="AB259" s="115"/>
      <c r="AC259" s="115"/>
      <c r="AD259" s="115"/>
    </row>
    <row r="260" spans="1:30" x14ac:dyDescent="0.25">
      <c r="A260" s="26"/>
      <c r="B260" s="7"/>
      <c r="C260" s="7" t="s">
        <v>167</v>
      </c>
      <c r="D260" s="7"/>
      <c r="E260" s="7" t="s">
        <v>223</v>
      </c>
      <c r="F260" s="7"/>
      <c r="G260" s="7"/>
      <c r="H260" s="7"/>
      <c r="I260" s="7"/>
      <c r="J260" s="7"/>
      <c r="L260" s="7"/>
      <c r="M260" s="7"/>
      <c r="N260" s="7"/>
      <c r="O260" s="7"/>
      <c r="P260" s="7"/>
      <c r="Q260" s="7"/>
      <c r="R260" s="7"/>
      <c r="S260" s="7"/>
      <c r="T260" s="7"/>
      <c r="V260" s="127" t="s">
        <v>242</v>
      </c>
      <c r="W260" s="121" t="s">
        <v>242</v>
      </c>
      <c r="X260" s="121" t="s">
        <v>242</v>
      </c>
      <c r="Y260" s="7" t="s">
        <v>242</v>
      </c>
      <c r="Z260" s="143" t="s">
        <v>242</v>
      </c>
      <c r="AA260" s="143" t="s">
        <v>242</v>
      </c>
      <c r="AB260" s="115"/>
      <c r="AC260" s="115"/>
      <c r="AD260" s="115"/>
    </row>
    <row r="261" spans="1:30" x14ac:dyDescent="0.25">
      <c r="A261" s="26"/>
      <c r="B261" s="7"/>
      <c r="C261" s="7" t="s">
        <v>172</v>
      </c>
      <c r="D261" s="7"/>
      <c r="E261" s="7" t="s">
        <v>243</v>
      </c>
      <c r="F261" s="7"/>
      <c r="G261" s="7"/>
      <c r="H261" s="7"/>
      <c r="I261" s="7"/>
      <c r="J261" s="7"/>
      <c r="L261" s="7"/>
      <c r="M261" s="7"/>
      <c r="N261" s="7"/>
      <c r="O261" s="7"/>
      <c r="P261" s="7"/>
      <c r="Q261" s="7"/>
      <c r="R261" s="7"/>
      <c r="S261" s="7"/>
      <c r="T261" s="7"/>
      <c r="V261" s="127" t="s">
        <v>242</v>
      </c>
      <c r="W261" s="121" t="s">
        <v>242</v>
      </c>
      <c r="X261" s="121" t="s">
        <v>242</v>
      </c>
      <c r="Y261" s="7" t="s">
        <v>242</v>
      </c>
      <c r="Z261" s="143" t="s">
        <v>242</v>
      </c>
      <c r="AA261" s="143" t="s">
        <v>242</v>
      </c>
      <c r="AB261" s="115"/>
      <c r="AC261" s="115"/>
      <c r="AD261" s="115"/>
    </row>
    <row r="262" spans="1:30" x14ac:dyDescent="0.25">
      <c r="A262" s="26"/>
      <c r="B262" s="7"/>
      <c r="C262" s="7" t="s">
        <v>172</v>
      </c>
      <c r="D262" s="7"/>
      <c r="E262" s="7" t="s">
        <v>214</v>
      </c>
      <c r="F262" s="7"/>
      <c r="G262" s="7"/>
      <c r="H262" s="7"/>
      <c r="I262" s="7"/>
      <c r="J262" s="7"/>
      <c r="L262" s="7"/>
      <c r="M262" s="7"/>
      <c r="N262" s="7"/>
      <c r="O262" s="7"/>
      <c r="P262" s="7"/>
      <c r="Q262" s="7"/>
      <c r="R262" s="7"/>
      <c r="S262" s="7"/>
      <c r="T262" s="7"/>
      <c r="V262" s="127">
        <v>103</v>
      </c>
      <c r="W262" s="121">
        <v>1109.73</v>
      </c>
      <c r="X262" s="121">
        <v>10.77</v>
      </c>
      <c r="Y262" s="7" t="s">
        <v>242</v>
      </c>
      <c r="Z262" s="143" t="s">
        <v>242</v>
      </c>
      <c r="AA262" s="143" t="s">
        <v>242</v>
      </c>
      <c r="AB262" s="115"/>
      <c r="AC262" s="115"/>
      <c r="AD262" s="115"/>
    </row>
    <row r="263" spans="1:30" x14ac:dyDescent="0.25">
      <c r="A263" s="26"/>
      <c r="B263" s="7"/>
      <c r="C263" s="7" t="s">
        <v>172</v>
      </c>
      <c r="D263" s="7"/>
      <c r="E263" s="7" t="s">
        <v>223</v>
      </c>
      <c r="F263" s="7"/>
      <c r="G263" s="7"/>
      <c r="H263" s="7"/>
      <c r="I263" s="7"/>
      <c r="J263" s="7"/>
      <c r="L263" s="7"/>
      <c r="M263" s="7"/>
      <c r="N263" s="7"/>
      <c r="O263" s="7"/>
      <c r="P263" s="7"/>
      <c r="Q263" s="7"/>
      <c r="R263" s="7"/>
      <c r="S263" s="7"/>
      <c r="T263" s="7"/>
      <c r="V263" s="127" t="s">
        <v>242</v>
      </c>
      <c r="W263" s="121" t="s">
        <v>242</v>
      </c>
      <c r="X263" s="121" t="s">
        <v>242</v>
      </c>
      <c r="Y263" s="7" t="s">
        <v>242</v>
      </c>
      <c r="Z263" s="143" t="s">
        <v>242</v>
      </c>
      <c r="AA263" s="143" t="s">
        <v>242</v>
      </c>
      <c r="AB263" s="115"/>
      <c r="AC263" s="115"/>
      <c r="AD263" s="115"/>
    </row>
    <row r="264" spans="1:30" x14ac:dyDescent="0.25">
      <c r="A264" s="26"/>
      <c r="B264" s="7"/>
      <c r="C264" s="7" t="s">
        <v>202</v>
      </c>
      <c r="D264" s="7"/>
      <c r="E264" s="7" t="s">
        <v>217</v>
      </c>
      <c r="F264" s="7"/>
      <c r="G264" s="7"/>
      <c r="H264" s="7"/>
      <c r="I264" s="7"/>
      <c r="J264" s="7"/>
      <c r="L264" s="7"/>
      <c r="M264" s="7"/>
      <c r="N264" s="7"/>
      <c r="O264" s="7"/>
      <c r="P264" s="7"/>
      <c r="Q264" s="7"/>
      <c r="R264" s="7"/>
      <c r="S264" s="7"/>
      <c r="T264" s="7"/>
      <c r="V264" s="127" t="s">
        <v>242</v>
      </c>
      <c r="W264" s="121" t="s">
        <v>242</v>
      </c>
      <c r="X264" s="121" t="s">
        <v>242</v>
      </c>
      <c r="Y264" s="7" t="s">
        <v>242</v>
      </c>
      <c r="Z264" s="143" t="s">
        <v>242</v>
      </c>
      <c r="AA264" s="143" t="s">
        <v>242</v>
      </c>
      <c r="AB264" s="115"/>
      <c r="AC264" s="115"/>
      <c r="AD264" s="115"/>
    </row>
    <row r="265" spans="1:30" x14ac:dyDescent="0.25">
      <c r="A265" s="26"/>
      <c r="B265" s="7"/>
      <c r="C265" s="7" t="s">
        <v>174</v>
      </c>
      <c r="D265" s="7"/>
      <c r="E265" s="7" t="s">
        <v>223</v>
      </c>
      <c r="F265" s="7"/>
      <c r="G265" s="7"/>
      <c r="H265" s="7"/>
      <c r="I265" s="7"/>
      <c r="J265" s="7"/>
      <c r="L265" s="7"/>
      <c r="M265" s="7"/>
      <c r="N265" s="7"/>
      <c r="O265" s="7"/>
      <c r="P265" s="7"/>
      <c r="Q265" s="7"/>
      <c r="R265" s="7"/>
      <c r="S265" s="7"/>
      <c r="T265" s="7"/>
      <c r="V265" s="127">
        <v>18</v>
      </c>
      <c r="W265" s="121">
        <v>75.930000000000007</v>
      </c>
      <c r="X265" s="121">
        <v>4.22</v>
      </c>
      <c r="Y265" s="7" t="s">
        <v>242</v>
      </c>
      <c r="Z265" s="143" t="s">
        <v>242</v>
      </c>
      <c r="AA265" s="143" t="s">
        <v>242</v>
      </c>
      <c r="AB265" s="115"/>
      <c r="AC265" s="115"/>
      <c r="AD265" s="115"/>
    </row>
    <row r="266" spans="1:30" x14ac:dyDescent="0.25">
      <c r="A266" s="26"/>
      <c r="B266" s="7"/>
      <c r="C266" s="7" t="s">
        <v>174</v>
      </c>
      <c r="D266" s="7"/>
      <c r="E266" s="7" t="s">
        <v>213</v>
      </c>
      <c r="F266" s="7"/>
      <c r="G266" s="7"/>
      <c r="H266" s="7"/>
      <c r="I266" s="7"/>
      <c r="J266" s="7"/>
      <c r="L266" s="7"/>
      <c r="M266" s="7"/>
      <c r="N266" s="7"/>
      <c r="O266" s="7"/>
      <c r="P266" s="7"/>
      <c r="Q266" s="7"/>
      <c r="R266" s="7"/>
      <c r="S266" s="7"/>
      <c r="T266" s="7"/>
      <c r="V266" s="127" t="s">
        <v>242</v>
      </c>
      <c r="W266" s="121" t="s">
        <v>242</v>
      </c>
      <c r="X266" s="121" t="s">
        <v>242</v>
      </c>
      <c r="Y266" s="7" t="s">
        <v>242</v>
      </c>
      <c r="Z266" s="143" t="s">
        <v>242</v>
      </c>
      <c r="AA266" s="143" t="s">
        <v>242</v>
      </c>
      <c r="AB266" s="115"/>
      <c r="AC266" s="115"/>
      <c r="AD266" s="115"/>
    </row>
    <row r="267" spans="1:30" x14ac:dyDescent="0.25">
      <c r="A267" s="26"/>
      <c r="B267" s="7"/>
      <c r="C267" s="7" t="s">
        <v>175</v>
      </c>
      <c r="D267" s="7"/>
      <c r="E267" s="7" t="s">
        <v>220</v>
      </c>
      <c r="F267" s="7"/>
      <c r="G267" s="7"/>
      <c r="H267" s="7"/>
      <c r="I267" s="7"/>
      <c r="J267" s="7"/>
      <c r="L267" s="7"/>
      <c r="M267" s="7"/>
      <c r="N267" s="7"/>
      <c r="O267" s="7"/>
      <c r="P267" s="7"/>
      <c r="Q267" s="7"/>
      <c r="R267" s="7"/>
      <c r="S267" s="7"/>
      <c r="T267" s="7"/>
      <c r="V267" s="127">
        <v>8</v>
      </c>
      <c r="W267" s="121">
        <v>49.81</v>
      </c>
      <c r="X267" s="121">
        <v>6.23</v>
      </c>
      <c r="Y267" s="7" t="s">
        <v>242</v>
      </c>
      <c r="Z267" s="143" t="s">
        <v>242</v>
      </c>
      <c r="AA267" s="143" t="s">
        <v>242</v>
      </c>
      <c r="AB267" s="115"/>
      <c r="AC267" s="115"/>
      <c r="AD267" s="115"/>
    </row>
    <row r="268" spans="1:30" x14ac:dyDescent="0.25">
      <c r="A268" s="26"/>
      <c r="B268" s="7"/>
      <c r="C268" s="7" t="s">
        <v>175</v>
      </c>
      <c r="D268" s="7"/>
      <c r="E268" s="7" t="s">
        <v>232</v>
      </c>
      <c r="F268" s="7"/>
      <c r="G268" s="7"/>
      <c r="H268" s="7"/>
      <c r="I268" s="7"/>
      <c r="J268" s="7"/>
      <c r="L268" s="7"/>
      <c r="M268" s="7"/>
      <c r="N268" s="7"/>
      <c r="O268" s="7"/>
      <c r="P268" s="7"/>
      <c r="Q268" s="7"/>
      <c r="R268" s="7"/>
      <c r="S268" s="7"/>
      <c r="T268" s="7"/>
      <c r="V268" s="127">
        <v>1</v>
      </c>
      <c r="W268" s="121">
        <v>10.26</v>
      </c>
      <c r="X268" s="121">
        <v>10.26</v>
      </c>
      <c r="Y268" s="7" t="s">
        <v>242</v>
      </c>
      <c r="Z268" s="143" t="s">
        <v>242</v>
      </c>
      <c r="AA268" s="143" t="s">
        <v>242</v>
      </c>
      <c r="AB268" s="115"/>
      <c r="AC268" s="115"/>
      <c r="AD268" s="115"/>
    </row>
    <row r="269" spans="1:30" x14ac:dyDescent="0.25">
      <c r="A269" s="26"/>
      <c r="B269" s="7"/>
      <c r="C269" s="7" t="s">
        <v>175</v>
      </c>
      <c r="D269" s="7"/>
      <c r="E269" s="7" t="s">
        <v>226</v>
      </c>
      <c r="F269" s="7"/>
      <c r="G269" s="7"/>
      <c r="H269" s="7"/>
      <c r="I269" s="7"/>
      <c r="J269" s="7"/>
      <c r="L269" s="7"/>
      <c r="M269" s="7"/>
      <c r="N269" s="7"/>
      <c r="O269" s="7"/>
      <c r="P269" s="7"/>
      <c r="Q269" s="7"/>
      <c r="R269" s="7"/>
      <c r="S269" s="7"/>
      <c r="T269" s="7"/>
      <c r="V269" s="127">
        <v>35</v>
      </c>
      <c r="W269" s="121">
        <v>459.39</v>
      </c>
      <c r="X269" s="121">
        <v>13.13</v>
      </c>
      <c r="Y269" s="7" t="s">
        <v>242</v>
      </c>
      <c r="Z269" s="143" t="s">
        <v>242</v>
      </c>
      <c r="AA269" s="143" t="s">
        <v>242</v>
      </c>
      <c r="AB269" s="115"/>
      <c r="AC269" s="115"/>
      <c r="AD269" s="115"/>
    </row>
    <row r="270" spans="1:30" x14ac:dyDescent="0.25">
      <c r="A270" s="26"/>
      <c r="B270" s="7"/>
      <c r="C270" s="7" t="s">
        <v>175</v>
      </c>
      <c r="D270" s="7"/>
      <c r="E270" s="7" t="s">
        <v>216</v>
      </c>
      <c r="F270" s="7"/>
      <c r="G270" s="7"/>
      <c r="H270" s="7"/>
      <c r="I270" s="7"/>
      <c r="J270" s="7"/>
      <c r="L270" s="7"/>
      <c r="M270" s="7"/>
      <c r="N270" s="7"/>
      <c r="O270" s="7"/>
      <c r="P270" s="7"/>
      <c r="Q270" s="7"/>
      <c r="R270" s="7"/>
      <c r="S270" s="7"/>
      <c r="T270" s="7"/>
      <c r="V270" s="127" t="s">
        <v>242</v>
      </c>
      <c r="W270" s="121" t="s">
        <v>242</v>
      </c>
      <c r="X270" s="121" t="s">
        <v>242</v>
      </c>
      <c r="Y270" s="7" t="s">
        <v>242</v>
      </c>
      <c r="Z270" s="143" t="s">
        <v>242</v>
      </c>
      <c r="AA270" s="143" t="s">
        <v>242</v>
      </c>
      <c r="AB270" s="115"/>
      <c r="AC270" s="115"/>
      <c r="AD270" s="115"/>
    </row>
    <row r="271" spans="1:30" x14ac:dyDescent="0.25">
      <c r="A271" s="26"/>
      <c r="B271" s="7"/>
      <c r="C271" s="7" t="s">
        <v>175</v>
      </c>
      <c r="D271" s="7"/>
      <c r="E271" s="7" t="s">
        <v>218</v>
      </c>
      <c r="F271" s="7"/>
      <c r="G271" s="7"/>
      <c r="H271" s="7"/>
      <c r="I271" s="7"/>
      <c r="J271" s="7"/>
      <c r="L271" s="7"/>
      <c r="M271" s="7"/>
      <c r="N271" s="7"/>
      <c r="O271" s="7"/>
      <c r="P271" s="7"/>
      <c r="Q271" s="7"/>
      <c r="R271" s="7"/>
      <c r="S271" s="7"/>
      <c r="T271" s="7"/>
      <c r="V271" s="127" t="s">
        <v>242</v>
      </c>
      <c r="W271" s="121" t="s">
        <v>242</v>
      </c>
      <c r="X271" s="121" t="s">
        <v>242</v>
      </c>
      <c r="Y271" s="7" t="s">
        <v>242</v>
      </c>
      <c r="Z271" s="143" t="s">
        <v>242</v>
      </c>
      <c r="AA271" s="143" t="s">
        <v>242</v>
      </c>
      <c r="AB271" s="115"/>
      <c r="AC271" s="115"/>
      <c r="AD271" s="115"/>
    </row>
    <row r="272" spans="1:30" x14ac:dyDescent="0.25">
      <c r="A272" s="26"/>
      <c r="B272" s="7"/>
      <c r="C272" s="7" t="s">
        <v>175</v>
      </c>
      <c r="D272" s="7"/>
      <c r="E272" s="7" t="s">
        <v>221</v>
      </c>
      <c r="F272" s="7"/>
      <c r="G272" s="7"/>
      <c r="H272" s="7"/>
      <c r="I272" s="7"/>
      <c r="J272" s="7"/>
      <c r="L272" s="7"/>
      <c r="M272" s="7"/>
      <c r="N272" s="7"/>
      <c r="O272" s="7"/>
      <c r="P272" s="7"/>
      <c r="Q272" s="7"/>
      <c r="R272" s="7"/>
      <c r="S272" s="7"/>
      <c r="T272" s="7"/>
      <c r="V272" s="127">
        <v>124</v>
      </c>
      <c r="W272" s="121">
        <v>772.35</v>
      </c>
      <c r="X272" s="121">
        <v>6.23</v>
      </c>
      <c r="Y272" s="7" t="s">
        <v>242</v>
      </c>
      <c r="Z272" s="143" t="s">
        <v>242</v>
      </c>
      <c r="AA272" s="143" t="s">
        <v>242</v>
      </c>
      <c r="AB272" s="115"/>
      <c r="AC272" s="115"/>
      <c r="AD272" s="115"/>
    </row>
    <row r="273" spans="1:30" x14ac:dyDescent="0.25">
      <c r="A273" s="26"/>
      <c r="B273" s="7"/>
      <c r="C273" s="7" t="s">
        <v>175</v>
      </c>
      <c r="D273" s="7"/>
      <c r="E273" s="7" t="s">
        <v>222</v>
      </c>
      <c r="F273" s="7"/>
      <c r="G273" s="7"/>
      <c r="H273" s="7"/>
      <c r="I273" s="7"/>
      <c r="J273" s="7"/>
      <c r="L273" s="7"/>
      <c r="M273" s="7"/>
      <c r="N273" s="7"/>
      <c r="O273" s="7"/>
      <c r="P273" s="7"/>
      <c r="Q273" s="7"/>
      <c r="R273" s="7"/>
      <c r="S273" s="7"/>
      <c r="T273" s="7"/>
      <c r="V273" s="127" t="s">
        <v>242</v>
      </c>
      <c r="W273" s="121" t="s">
        <v>242</v>
      </c>
      <c r="X273" s="121" t="s">
        <v>242</v>
      </c>
      <c r="Y273" s="7" t="s">
        <v>242</v>
      </c>
      <c r="Z273" s="143" t="s">
        <v>242</v>
      </c>
      <c r="AA273" s="143" t="s">
        <v>242</v>
      </c>
      <c r="AB273" s="115"/>
      <c r="AC273" s="115"/>
      <c r="AD273" s="115"/>
    </row>
    <row r="274" spans="1:30" x14ac:dyDescent="0.25">
      <c r="A274" s="26"/>
      <c r="B274" s="7"/>
      <c r="C274" s="7" t="s">
        <v>176</v>
      </c>
      <c r="D274" s="7"/>
      <c r="E274" s="7" t="s">
        <v>223</v>
      </c>
      <c r="F274" s="7"/>
      <c r="G274" s="7"/>
      <c r="H274" s="7"/>
      <c r="I274" s="7"/>
      <c r="J274" s="7"/>
      <c r="L274" s="7"/>
      <c r="M274" s="7"/>
      <c r="N274" s="7"/>
      <c r="O274" s="7"/>
      <c r="P274" s="7"/>
      <c r="Q274" s="7"/>
      <c r="R274" s="7"/>
      <c r="S274" s="7"/>
      <c r="T274" s="7"/>
      <c r="V274" s="127">
        <v>1</v>
      </c>
      <c r="W274" s="121">
        <v>2.73</v>
      </c>
      <c r="X274" s="121">
        <v>2.73</v>
      </c>
      <c r="Y274" s="7" t="s">
        <v>242</v>
      </c>
      <c r="Z274" s="143" t="s">
        <v>242</v>
      </c>
      <c r="AA274" s="143" t="s">
        <v>242</v>
      </c>
      <c r="AB274" s="115"/>
      <c r="AC274" s="115"/>
      <c r="AD274" s="115"/>
    </row>
    <row r="275" spans="1:30" x14ac:dyDescent="0.25">
      <c r="A275" s="26"/>
      <c r="B275" s="7"/>
      <c r="C275" s="7" t="s">
        <v>176</v>
      </c>
      <c r="D275" s="7"/>
      <c r="E275" s="7" t="s">
        <v>233</v>
      </c>
      <c r="F275" s="7"/>
      <c r="G275" s="7"/>
      <c r="H275" s="7"/>
      <c r="I275" s="7"/>
      <c r="J275" s="7"/>
      <c r="L275" s="7"/>
      <c r="M275" s="7"/>
      <c r="N275" s="7"/>
      <c r="O275" s="7"/>
      <c r="P275" s="7"/>
      <c r="Q275" s="7"/>
      <c r="R275" s="7"/>
      <c r="S275" s="7"/>
      <c r="T275" s="7"/>
      <c r="V275" s="127">
        <v>1</v>
      </c>
      <c r="W275" s="121">
        <v>5.08</v>
      </c>
      <c r="X275" s="121">
        <v>5.08</v>
      </c>
      <c r="Y275" s="7" t="s">
        <v>242</v>
      </c>
      <c r="Z275" s="143" t="s">
        <v>242</v>
      </c>
      <c r="AA275" s="143" t="s">
        <v>242</v>
      </c>
      <c r="AB275" s="115"/>
      <c r="AC275" s="115"/>
      <c r="AD275" s="115"/>
    </row>
    <row r="276" spans="1:30" x14ac:dyDescent="0.25">
      <c r="A276" s="26"/>
      <c r="B276" s="7"/>
      <c r="C276" s="7" t="s">
        <v>176</v>
      </c>
      <c r="D276" s="7"/>
      <c r="E276" s="7" t="s">
        <v>226</v>
      </c>
      <c r="F276" s="7"/>
      <c r="G276" s="7"/>
      <c r="H276" s="7"/>
      <c r="I276" s="7"/>
      <c r="J276" s="7"/>
      <c r="L276" s="7"/>
      <c r="M276" s="7"/>
      <c r="N276" s="7"/>
      <c r="O276" s="7"/>
      <c r="P276" s="7"/>
      <c r="Q276" s="7"/>
      <c r="R276" s="7"/>
      <c r="S276" s="7"/>
      <c r="T276" s="7"/>
      <c r="V276" s="127">
        <v>11</v>
      </c>
      <c r="W276" s="121">
        <v>388.34</v>
      </c>
      <c r="X276" s="121">
        <v>35.299999999999997</v>
      </c>
      <c r="Y276" s="7" t="s">
        <v>242</v>
      </c>
      <c r="Z276" s="143" t="s">
        <v>242</v>
      </c>
      <c r="AA276" s="143" t="s">
        <v>242</v>
      </c>
      <c r="AB276" s="115"/>
      <c r="AC276" s="115"/>
      <c r="AD276" s="115"/>
    </row>
    <row r="277" spans="1:30" x14ac:dyDescent="0.25">
      <c r="A277" s="26"/>
      <c r="B277" s="7"/>
      <c r="C277" s="7" t="s">
        <v>177</v>
      </c>
      <c r="D277" s="7"/>
      <c r="E277" s="7" t="s">
        <v>227</v>
      </c>
      <c r="F277" s="7"/>
      <c r="G277" s="7"/>
      <c r="H277" s="7"/>
      <c r="I277" s="7"/>
      <c r="J277" s="7"/>
      <c r="L277" s="7"/>
      <c r="M277" s="7"/>
      <c r="N277" s="7"/>
      <c r="O277" s="7"/>
      <c r="P277" s="7"/>
      <c r="Q277" s="7"/>
      <c r="R277" s="7"/>
      <c r="S277" s="7"/>
      <c r="T277" s="7"/>
      <c r="V277" s="127" t="s">
        <v>242</v>
      </c>
      <c r="W277" s="121" t="s">
        <v>242</v>
      </c>
      <c r="X277" s="121" t="s">
        <v>242</v>
      </c>
      <c r="Y277" s="7" t="s">
        <v>242</v>
      </c>
      <c r="Z277" s="143" t="s">
        <v>242</v>
      </c>
      <c r="AA277" s="143" t="s">
        <v>242</v>
      </c>
      <c r="AB277" s="115"/>
      <c r="AC277" s="115"/>
      <c r="AD277" s="115"/>
    </row>
    <row r="278" spans="1:30" x14ac:dyDescent="0.25">
      <c r="A278" s="26"/>
      <c r="B278" s="7"/>
      <c r="C278" s="7" t="s">
        <v>178</v>
      </c>
      <c r="D278" s="7"/>
      <c r="E278" s="7" t="s">
        <v>228</v>
      </c>
      <c r="F278" s="7"/>
      <c r="G278" s="7"/>
      <c r="H278" s="7"/>
      <c r="I278" s="7"/>
      <c r="J278" s="7"/>
      <c r="L278" s="7"/>
      <c r="M278" s="7"/>
      <c r="N278" s="7"/>
      <c r="O278" s="7"/>
      <c r="P278" s="7"/>
      <c r="Q278" s="7"/>
      <c r="R278" s="7"/>
      <c r="S278" s="7"/>
      <c r="T278" s="7"/>
      <c r="V278" s="127">
        <v>3</v>
      </c>
      <c r="W278" s="121">
        <v>14.88</v>
      </c>
      <c r="X278" s="121">
        <v>4.96</v>
      </c>
      <c r="Y278" s="7" t="s">
        <v>242</v>
      </c>
      <c r="Z278" s="143" t="s">
        <v>242</v>
      </c>
      <c r="AA278" s="143" t="s">
        <v>242</v>
      </c>
      <c r="AB278" s="115"/>
      <c r="AC278" s="115"/>
      <c r="AD278" s="115"/>
    </row>
    <row r="279" spans="1:30" x14ac:dyDescent="0.25">
      <c r="A279" s="26"/>
      <c r="B279" s="7"/>
      <c r="C279" s="7" t="s">
        <v>179</v>
      </c>
      <c r="D279" s="7"/>
      <c r="E279" s="7" t="s">
        <v>218</v>
      </c>
      <c r="F279" s="7"/>
      <c r="G279" s="7"/>
      <c r="H279" s="7"/>
      <c r="I279" s="7"/>
      <c r="J279" s="7"/>
      <c r="L279" s="7"/>
      <c r="M279" s="7"/>
      <c r="N279" s="7"/>
      <c r="O279" s="7"/>
      <c r="P279" s="7"/>
      <c r="Q279" s="7"/>
      <c r="R279" s="7"/>
      <c r="S279" s="7"/>
      <c r="T279" s="7"/>
      <c r="V279" s="127" t="s">
        <v>242</v>
      </c>
      <c r="W279" s="121" t="s">
        <v>242</v>
      </c>
      <c r="X279" s="121" t="s">
        <v>242</v>
      </c>
      <c r="Y279" s="7" t="s">
        <v>242</v>
      </c>
      <c r="Z279" s="143" t="s">
        <v>242</v>
      </c>
      <c r="AA279" s="143" t="s">
        <v>242</v>
      </c>
      <c r="AB279" s="115"/>
      <c r="AC279" s="115"/>
      <c r="AD279" s="115"/>
    </row>
    <row r="280" spans="1:30" x14ac:dyDescent="0.25">
      <c r="A280" s="26"/>
      <c r="B280" s="7"/>
      <c r="C280" s="7" t="s">
        <v>179</v>
      </c>
      <c r="D280" s="7"/>
      <c r="E280" s="7" t="s">
        <v>216</v>
      </c>
      <c r="F280" s="7"/>
      <c r="G280" s="7"/>
      <c r="H280" s="7"/>
      <c r="I280" s="7"/>
      <c r="J280" s="7"/>
      <c r="L280" s="7"/>
      <c r="M280" s="7"/>
      <c r="N280" s="7"/>
      <c r="O280" s="7"/>
      <c r="P280" s="7"/>
      <c r="Q280" s="7"/>
      <c r="R280" s="7"/>
      <c r="S280" s="7"/>
      <c r="T280" s="7"/>
      <c r="V280" s="127">
        <v>59</v>
      </c>
      <c r="W280" s="121">
        <v>781.62</v>
      </c>
      <c r="X280" s="121">
        <v>13.25</v>
      </c>
      <c r="Y280" s="7" t="s">
        <v>242</v>
      </c>
      <c r="Z280" s="143" t="s">
        <v>242</v>
      </c>
      <c r="AA280" s="143" t="s">
        <v>242</v>
      </c>
      <c r="AB280" s="115"/>
      <c r="AC280" s="115"/>
      <c r="AD280" s="115"/>
    </row>
    <row r="281" spans="1:30" x14ac:dyDescent="0.25">
      <c r="A281" s="26"/>
      <c r="B281" s="7"/>
      <c r="C281" s="7" t="s">
        <v>180</v>
      </c>
      <c r="D281" s="7"/>
      <c r="E281" s="7" t="s">
        <v>232</v>
      </c>
      <c r="F281" s="7"/>
      <c r="G281" s="7"/>
      <c r="H281" s="7"/>
      <c r="I281" s="7"/>
      <c r="J281" s="7"/>
      <c r="L281" s="7"/>
      <c r="M281" s="7"/>
      <c r="N281" s="7"/>
      <c r="O281" s="7"/>
      <c r="P281" s="7"/>
      <c r="Q281" s="7"/>
      <c r="R281" s="7"/>
      <c r="S281" s="7"/>
      <c r="T281" s="7"/>
      <c r="V281" s="127">
        <v>10</v>
      </c>
      <c r="W281" s="121">
        <v>130.71</v>
      </c>
      <c r="X281" s="121">
        <v>13.07</v>
      </c>
      <c r="Y281" s="7" t="s">
        <v>242</v>
      </c>
      <c r="Z281" s="143" t="s">
        <v>242</v>
      </c>
      <c r="AA281" s="143" t="s">
        <v>242</v>
      </c>
      <c r="AB281" s="115"/>
      <c r="AC281" s="115"/>
      <c r="AD281" s="115"/>
    </row>
    <row r="282" spans="1:30" x14ac:dyDescent="0.25">
      <c r="A282" s="26"/>
      <c r="B282" s="7"/>
      <c r="C282" s="7" t="s">
        <v>181</v>
      </c>
      <c r="D282" s="7"/>
      <c r="E282" s="7" t="s">
        <v>233</v>
      </c>
      <c r="F282" s="7"/>
      <c r="G282" s="7"/>
      <c r="H282" s="7"/>
      <c r="I282" s="7"/>
      <c r="J282" s="7"/>
      <c r="L282" s="7"/>
      <c r="M282" s="7"/>
      <c r="N282" s="7"/>
      <c r="O282" s="7"/>
      <c r="P282" s="7"/>
      <c r="Q282" s="7"/>
      <c r="R282" s="7"/>
      <c r="S282" s="7"/>
      <c r="T282" s="7"/>
      <c r="V282" s="127">
        <v>13</v>
      </c>
      <c r="W282" s="121">
        <v>46.69</v>
      </c>
      <c r="X282" s="121">
        <v>3.59</v>
      </c>
      <c r="Y282" s="7" t="s">
        <v>242</v>
      </c>
      <c r="Z282" s="143" t="s">
        <v>242</v>
      </c>
      <c r="AA282" s="143" t="s">
        <v>242</v>
      </c>
      <c r="AB282" s="115"/>
      <c r="AC282" s="115"/>
      <c r="AD282" s="115"/>
    </row>
    <row r="283" spans="1:30" x14ac:dyDescent="0.25">
      <c r="A283" s="26"/>
      <c r="B283" s="7"/>
      <c r="C283" s="7" t="s">
        <v>204</v>
      </c>
      <c r="D283" s="7"/>
      <c r="E283" s="7" t="s">
        <v>228</v>
      </c>
      <c r="F283" s="7"/>
      <c r="G283" s="7"/>
      <c r="H283" s="7"/>
      <c r="I283" s="7"/>
      <c r="J283" s="7"/>
      <c r="L283" s="7"/>
      <c r="M283" s="7"/>
      <c r="N283" s="7"/>
      <c r="O283" s="7"/>
      <c r="P283" s="7"/>
      <c r="Q283" s="7"/>
      <c r="R283" s="7"/>
      <c r="S283" s="7"/>
      <c r="T283" s="7"/>
      <c r="V283" s="127">
        <v>2</v>
      </c>
      <c r="W283" s="121">
        <v>6.68</v>
      </c>
      <c r="X283" s="121">
        <v>3.34</v>
      </c>
      <c r="Y283" s="7" t="s">
        <v>242</v>
      </c>
      <c r="Z283" s="143" t="s">
        <v>242</v>
      </c>
      <c r="AA283" s="143" t="s">
        <v>242</v>
      </c>
      <c r="AB283" s="115"/>
      <c r="AC283" s="115"/>
      <c r="AD283" s="115"/>
    </row>
    <row r="284" spans="1:30" x14ac:dyDescent="0.25">
      <c r="A284" s="26"/>
      <c r="B284" s="7"/>
      <c r="C284" s="7" t="s">
        <v>204</v>
      </c>
      <c r="D284" s="7"/>
      <c r="E284" s="7" t="s">
        <v>229</v>
      </c>
      <c r="F284" s="7"/>
      <c r="G284" s="7"/>
      <c r="H284" s="7"/>
      <c r="I284" s="7"/>
      <c r="J284" s="7"/>
      <c r="L284" s="7"/>
      <c r="M284" s="7"/>
      <c r="N284" s="7"/>
      <c r="O284" s="7"/>
      <c r="P284" s="7"/>
      <c r="Q284" s="7"/>
      <c r="R284" s="7"/>
      <c r="S284" s="7"/>
      <c r="T284" s="7"/>
      <c r="V284" s="127">
        <v>1</v>
      </c>
      <c r="W284" s="121">
        <v>80.680000000000007</v>
      </c>
      <c r="X284" s="121">
        <v>80.680000000000007</v>
      </c>
      <c r="Y284" s="7" t="s">
        <v>242</v>
      </c>
      <c r="Z284" s="143" t="s">
        <v>242</v>
      </c>
      <c r="AA284" s="143" t="s">
        <v>242</v>
      </c>
      <c r="AB284" s="115"/>
      <c r="AC284" s="115"/>
      <c r="AD284" s="115"/>
    </row>
    <row r="285" spans="1:30" x14ac:dyDescent="0.25">
      <c r="A285" s="26"/>
      <c r="B285" s="7"/>
      <c r="C285" s="7" t="s">
        <v>182</v>
      </c>
      <c r="D285" s="7"/>
      <c r="E285" s="7" t="s">
        <v>214</v>
      </c>
      <c r="F285" s="7"/>
      <c r="G285" s="7"/>
      <c r="H285" s="7"/>
      <c r="I285" s="7"/>
      <c r="J285" s="7"/>
      <c r="L285" s="7"/>
      <c r="M285" s="7"/>
      <c r="N285" s="7"/>
      <c r="O285" s="7"/>
      <c r="P285" s="7"/>
      <c r="Q285" s="7"/>
      <c r="R285" s="7"/>
      <c r="S285" s="7"/>
      <c r="T285" s="7"/>
      <c r="V285" s="127" t="s">
        <v>242</v>
      </c>
      <c r="W285" s="121" t="s">
        <v>242</v>
      </c>
      <c r="X285" s="121" t="s">
        <v>242</v>
      </c>
      <c r="Y285" s="7" t="s">
        <v>242</v>
      </c>
      <c r="Z285" s="143" t="s">
        <v>242</v>
      </c>
      <c r="AA285" s="143" t="s">
        <v>242</v>
      </c>
      <c r="AB285" s="115"/>
      <c r="AC285" s="115"/>
      <c r="AD285" s="115"/>
    </row>
    <row r="286" spans="1:30" x14ac:dyDescent="0.25">
      <c r="A286" s="26"/>
      <c r="B286" s="7"/>
      <c r="C286" s="7" t="s">
        <v>182</v>
      </c>
      <c r="D286" s="7"/>
      <c r="E286" s="7" t="s">
        <v>234</v>
      </c>
      <c r="F286" s="7"/>
      <c r="G286" s="7"/>
      <c r="H286" s="7"/>
      <c r="I286" s="7"/>
      <c r="J286" s="7"/>
      <c r="L286" s="7"/>
      <c r="M286" s="7"/>
      <c r="N286" s="7"/>
      <c r="O286" s="7"/>
      <c r="P286" s="7"/>
      <c r="Q286" s="7"/>
      <c r="R286" s="7"/>
      <c r="S286" s="7"/>
      <c r="T286" s="7"/>
      <c r="V286" s="127">
        <v>9</v>
      </c>
      <c r="W286" s="121">
        <v>80.569999999999993</v>
      </c>
      <c r="X286" s="121">
        <v>8.9499999999999993</v>
      </c>
      <c r="Y286" s="7" t="s">
        <v>242</v>
      </c>
      <c r="Z286" s="143" t="s">
        <v>242</v>
      </c>
      <c r="AA286" s="143" t="s">
        <v>242</v>
      </c>
      <c r="AB286" s="115"/>
      <c r="AC286" s="115"/>
      <c r="AD286" s="115"/>
    </row>
    <row r="287" spans="1:30" x14ac:dyDescent="0.25">
      <c r="A287" s="26"/>
      <c r="B287" s="7"/>
      <c r="C287" s="7" t="s">
        <v>183</v>
      </c>
      <c r="D287" s="7"/>
      <c r="E287" s="7" t="s">
        <v>235</v>
      </c>
      <c r="F287" s="7"/>
      <c r="G287" s="7"/>
      <c r="H287" s="7"/>
      <c r="I287" s="7"/>
      <c r="J287" s="7"/>
      <c r="L287" s="7"/>
      <c r="M287" s="7"/>
      <c r="N287" s="7"/>
      <c r="O287" s="7"/>
      <c r="P287" s="7"/>
      <c r="Q287" s="7"/>
      <c r="R287" s="7"/>
      <c r="S287" s="7"/>
      <c r="T287" s="7"/>
      <c r="V287" s="127">
        <v>10</v>
      </c>
      <c r="W287" s="121">
        <v>27.27</v>
      </c>
      <c r="X287" s="121">
        <v>2.73</v>
      </c>
      <c r="Y287" s="7" t="s">
        <v>242</v>
      </c>
      <c r="Z287" s="143" t="s">
        <v>242</v>
      </c>
      <c r="AA287" s="143" t="s">
        <v>242</v>
      </c>
      <c r="AB287" s="115"/>
      <c r="AC287" s="115"/>
      <c r="AD287" s="115"/>
    </row>
    <row r="288" spans="1:30" x14ac:dyDescent="0.25">
      <c r="A288" s="26"/>
      <c r="B288" s="7"/>
      <c r="C288" s="7" t="s">
        <v>184</v>
      </c>
      <c r="D288" s="7"/>
      <c r="E288" s="7" t="s">
        <v>239</v>
      </c>
      <c r="F288" s="7"/>
      <c r="G288" s="7"/>
      <c r="H288" s="7"/>
      <c r="I288" s="7"/>
      <c r="J288" s="7"/>
      <c r="L288" s="7"/>
      <c r="M288" s="7"/>
      <c r="N288" s="7"/>
      <c r="O288" s="7"/>
      <c r="P288" s="7"/>
      <c r="Q288" s="7"/>
      <c r="R288" s="7"/>
      <c r="S288" s="7"/>
      <c r="T288" s="7"/>
      <c r="V288" s="127">
        <v>28</v>
      </c>
      <c r="W288" s="121">
        <v>167.75</v>
      </c>
      <c r="X288" s="121">
        <v>5.99</v>
      </c>
      <c r="Y288" s="7" t="s">
        <v>242</v>
      </c>
      <c r="Z288" s="143" t="s">
        <v>242</v>
      </c>
      <c r="AA288" s="143" t="s">
        <v>242</v>
      </c>
      <c r="AB288" s="115"/>
      <c r="AC288" s="115"/>
      <c r="AD288" s="115"/>
    </row>
    <row r="289" spans="1:30" x14ac:dyDescent="0.25">
      <c r="A289" s="26"/>
      <c r="B289" s="7"/>
      <c r="C289" s="7" t="s">
        <v>184</v>
      </c>
      <c r="D289" s="7"/>
      <c r="E289" s="7" t="s">
        <v>244</v>
      </c>
      <c r="F289" s="7"/>
      <c r="G289" s="7"/>
      <c r="H289" s="7"/>
      <c r="I289" s="7"/>
      <c r="J289" s="7"/>
      <c r="L289" s="7"/>
      <c r="M289" s="7"/>
      <c r="N289" s="7"/>
      <c r="O289" s="7"/>
      <c r="P289" s="7"/>
      <c r="Q289" s="7"/>
      <c r="R289" s="7"/>
      <c r="S289" s="7"/>
      <c r="T289" s="7"/>
      <c r="V289" s="127" t="s">
        <v>242</v>
      </c>
      <c r="W289" s="121" t="s">
        <v>242</v>
      </c>
      <c r="X289" s="121" t="s">
        <v>242</v>
      </c>
      <c r="Y289" s="7" t="s">
        <v>242</v>
      </c>
      <c r="Z289" s="143" t="s">
        <v>242</v>
      </c>
      <c r="AA289" s="143" t="s">
        <v>242</v>
      </c>
      <c r="AB289" s="115"/>
      <c r="AC289" s="115"/>
      <c r="AD289" s="115"/>
    </row>
    <row r="290" spans="1:30" x14ac:dyDescent="0.25">
      <c r="A290" s="26"/>
      <c r="B290" s="7"/>
      <c r="C290" s="7" t="s">
        <v>185</v>
      </c>
      <c r="D290" s="7"/>
      <c r="E290" s="7" t="s">
        <v>215</v>
      </c>
      <c r="F290" s="7"/>
      <c r="G290" s="7"/>
      <c r="H290" s="7"/>
      <c r="I290" s="7"/>
      <c r="J290" s="7"/>
      <c r="L290" s="7"/>
      <c r="M290" s="7"/>
      <c r="N290" s="7"/>
      <c r="O290" s="7"/>
      <c r="P290" s="7"/>
      <c r="Q290" s="7"/>
      <c r="R290" s="7"/>
      <c r="S290" s="7"/>
      <c r="T290" s="7"/>
      <c r="V290" s="127">
        <v>44</v>
      </c>
      <c r="W290" s="121">
        <v>316.62</v>
      </c>
      <c r="X290" s="121">
        <v>7.2</v>
      </c>
      <c r="Y290" s="7">
        <v>1</v>
      </c>
      <c r="Z290" s="143">
        <v>31</v>
      </c>
      <c r="AA290" s="143">
        <v>31</v>
      </c>
      <c r="AB290" s="115"/>
      <c r="AC290" s="115"/>
      <c r="AD290" s="115"/>
    </row>
    <row r="291" spans="1:30" x14ac:dyDescent="0.25">
      <c r="A291" s="26"/>
      <c r="B291" s="7"/>
      <c r="C291" s="7" t="s">
        <v>186</v>
      </c>
      <c r="D291" s="7"/>
      <c r="E291" s="7" t="s">
        <v>223</v>
      </c>
      <c r="F291" s="7"/>
      <c r="G291" s="7"/>
      <c r="H291" s="7"/>
      <c r="I291" s="7"/>
      <c r="J291" s="7"/>
      <c r="L291" s="7"/>
      <c r="M291" s="7"/>
      <c r="N291" s="7"/>
      <c r="O291" s="7"/>
      <c r="P291" s="7"/>
      <c r="Q291" s="7"/>
      <c r="R291" s="7"/>
      <c r="S291" s="7"/>
      <c r="T291" s="7"/>
      <c r="V291" s="127">
        <v>2</v>
      </c>
      <c r="W291" s="121">
        <v>8.66</v>
      </c>
      <c r="X291" s="121">
        <v>4.33</v>
      </c>
      <c r="Y291" s="7" t="s">
        <v>242</v>
      </c>
      <c r="Z291" s="143" t="s">
        <v>242</v>
      </c>
      <c r="AA291" s="143" t="s">
        <v>242</v>
      </c>
      <c r="AB291" s="115"/>
      <c r="AC291" s="115"/>
      <c r="AD291" s="115"/>
    </row>
    <row r="292" spans="1:30" x14ac:dyDescent="0.25">
      <c r="A292" s="26"/>
      <c r="B292" s="7"/>
      <c r="C292" s="7" t="s">
        <v>186</v>
      </c>
      <c r="D292" s="7"/>
      <c r="E292" s="7" t="s">
        <v>226</v>
      </c>
      <c r="F292" s="7"/>
      <c r="G292" s="7"/>
      <c r="H292" s="7"/>
      <c r="I292" s="7"/>
      <c r="J292" s="7"/>
      <c r="L292" s="7"/>
      <c r="M292" s="7"/>
      <c r="N292" s="7"/>
      <c r="O292" s="7"/>
      <c r="P292" s="7"/>
      <c r="Q292" s="7"/>
      <c r="R292" s="7"/>
      <c r="S292" s="7"/>
      <c r="T292" s="7"/>
      <c r="V292" s="127">
        <v>77</v>
      </c>
      <c r="W292" s="121">
        <v>366.55</v>
      </c>
      <c r="X292" s="121">
        <v>4.76</v>
      </c>
      <c r="Y292" s="7" t="s">
        <v>242</v>
      </c>
      <c r="Z292" s="143" t="s">
        <v>242</v>
      </c>
      <c r="AA292" s="143" t="s">
        <v>242</v>
      </c>
      <c r="AB292" s="115"/>
      <c r="AC292" s="115"/>
      <c r="AD292" s="115"/>
    </row>
    <row r="293" spans="1:30" ht="15.75" thickBot="1" x14ac:dyDescent="0.3">
      <c r="A293" s="26"/>
      <c r="B293" s="7"/>
      <c r="C293" s="7" t="s">
        <v>186</v>
      </c>
      <c r="D293" s="7"/>
      <c r="E293" s="7" t="s">
        <v>213</v>
      </c>
      <c r="F293" s="7"/>
      <c r="G293" s="7"/>
      <c r="H293" s="7"/>
      <c r="I293" s="7"/>
      <c r="J293" s="7"/>
      <c r="L293" s="7"/>
      <c r="M293" s="7"/>
      <c r="N293" s="7"/>
      <c r="O293" s="7"/>
      <c r="P293" s="7"/>
      <c r="Q293" s="7"/>
      <c r="R293" s="7"/>
      <c r="S293" s="7"/>
      <c r="T293" s="7"/>
      <c r="V293" s="7" t="s">
        <v>242</v>
      </c>
      <c r="W293" s="7" t="s">
        <v>242</v>
      </c>
      <c r="X293" s="7" t="s">
        <v>242</v>
      </c>
      <c r="Y293" s="7"/>
      <c r="Z293" s="7"/>
      <c r="AA293" s="7"/>
      <c r="AB293" s="115"/>
      <c r="AC293" s="115"/>
      <c r="AD293" s="115"/>
    </row>
    <row r="294" spans="1:30" ht="15.75" thickBot="1" x14ac:dyDescent="0.3">
      <c r="A294" s="26"/>
      <c r="B294" s="93" t="s">
        <v>103</v>
      </c>
      <c r="C294" s="92"/>
      <c r="D294" s="61"/>
      <c r="E294" s="61"/>
      <c r="F294" s="57"/>
      <c r="G294" s="60" t="s">
        <v>105</v>
      </c>
      <c r="H294" s="57"/>
      <c r="I294" s="60" t="s">
        <v>105</v>
      </c>
      <c r="J294" s="60" t="s">
        <v>105</v>
      </c>
      <c r="L294" s="73"/>
      <c r="M294" s="84"/>
      <c r="N294" s="60" t="s">
        <v>105</v>
      </c>
      <c r="O294" s="57"/>
      <c r="P294" s="57"/>
      <c r="Q294" s="60" t="s">
        <v>105</v>
      </c>
      <c r="R294" s="57"/>
      <c r="S294" s="57"/>
      <c r="T294" s="60" t="s">
        <v>105</v>
      </c>
      <c r="V294" s="73"/>
      <c r="W294" s="73"/>
      <c r="X294" s="148">
        <f>AVERAGE(X256:X293)</f>
        <v>11.443636363636363</v>
      </c>
      <c r="Y294" s="57"/>
      <c r="Z294" s="57"/>
      <c r="AA294" s="149">
        <f>AVERAGE(AA256:AA293)</f>
        <v>29.5</v>
      </c>
      <c r="AB294" s="116"/>
      <c r="AC294" s="116"/>
      <c r="AD294" s="117" t="s">
        <v>105</v>
      </c>
    </row>
    <row r="295" spans="1:30" s="2" customFormat="1" ht="12.75" x14ac:dyDescent="0.2">
      <c r="A295" s="26"/>
      <c r="AB295" s="112"/>
      <c r="AC295" s="112"/>
      <c r="AD295" s="112"/>
    </row>
    <row r="296" spans="1:30" x14ac:dyDescent="0.25"/>
    <row r="297" spans="1:30" x14ac:dyDescent="0.25"/>
    <row r="298" spans="1:30" x14ac:dyDescent="0.25"/>
    <row r="299" spans="1:30" x14ac:dyDescent="0.25"/>
    <row r="300" spans="1:30" x14ac:dyDescent="0.25"/>
    <row r="301" spans="1:30" x14ac:dyDescent="0.25"/>
    <row r="302" spans="1:30" x14ac:dyDescent="0.25"/>
    <row r="303" spans="1:30" x14ac:dyDescent="0.25"/>
    <row r="304" spans="1:30"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sheetData>
  <mergeCells count="3">
    <mergeCell ref="A2:D2"/>
    <mergeCell ref="L2:N2"/>
    <mergeCell ref="V2:Y2"/>
  </mergeCells>
  <pageMargins left="0.7" right="0.7" top="0.75" bottom="0.75" header="0.3" footer="0.3"/>
  <pageSetup paperSize="5" scale="44" fitToWidth="0" orientation="portrait" r:id="rId1"/>
  <headerFooter>
    <oddHeader>&amp;C&amp;"Arial,Regular"&amp;10Deferred Payment Agreements, Fees&amp;R&amp;"Arial,Regular"&amp;10STANDARDIZED P.L. 2022, 
C. 107 REPORTING TEMPLATE
Page &amp;P</oddHeader>
  </headerFooter>
  <colBreaks count="2" manualBreakCount="2">
    <brk id="10" max="1048575" man="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zoomScale="70" zoomScaleNormal="70" zoomScalePageLayoutView="60" workbookViewId="0">
      <selection activeCell="P19" sqref="P19"/>
    </sheetView>
  </sheetViews>
  <sheetFormatPr defaultColWidth="0" defaultRowHeight="0" customHeight="1" zeroHeight="1" x14ac:dyDescent="0.2"/>
  <cols>
    <col min="1" max="1" width="26.140625" style="179" customWidth="1"/>
    <col min="2" max="2" width="17" style="179" customWidth="1"/>
    <col min="3" max="3" width="11.5703125" style="179" bestFit="1" customWidth="1"/>
    <col min="4" max="4" width="14.140625" style="179" customWidth="1"/>
    <col min="5" max="5" width="20.85546875" style="179" customWidth="1"/>
    <col min="6" max="6" width="20.28515625" style="179" customWidth="1"/>
    <col min="7" max="7" width="51.5703125" style="179" customWidth="1"/>
    <col min="8" max="8" width="2.85546875" style="179" customWidth="1"/>
    <col min="9" max="9" width="18.85546875" style="197" customWidth="1"/>
    <col min="10" max="10" width="18.85546875" style="179" customWidth="1"/>
    <col min="11" max="11" width="23.5703125" style="179" customWidth="1"/>
    <col min="12" max="12" width="2.140625" style="179" customWidth="1"/>
    <col min="13" max="13" width="25.5703125" style="197" customWidth="1"/>
    <col min="14" max="14" width="30.140625" style="179" bestFit="1" customWidth="1"/>
    <col min="15" max="15" width="2.28515625" style="179" customWidth="1"/>
    <col min="16" max="16" width="23.42578125" style="179" bestFit="1" customWidth="1"/>
    <col min="17" max="17" width="30.140625" style="179" bestFit="1" customWidth="1"/>
    <col min="18" max="18" width="1.85546875" style="179" customWidth="1"/>
    <col min="19" max="19" width="25.28515625" style="179" bestFit="1" customWidth="1"/>
    <col min="20" max="20" width="30.140625" style="179" bestFit="1" customWidth="1"/>
    <col min="21" max="21" width="2.5703125" style="179" customWidth="1"/>
    <col min="22" max="22" width="19.85546875" style="193" bestFit="1" customWidth="1"/>
    <col min="23" max="23" width="70.5703125" style="182" bestFit="1" customWidth="1"/>
    <col min="24" max="24" width="27.7109375" style="182" customWidth="1"/>
    <col min="25" max="25" width="21.42578125" style="182" customWidth="1"/>
    <col min="26" max="26" width="22.42578125" style="182" customWidth="1"/>
    <col min="27" max="27" width="8.85546875" style="182" customWidth="1"/>
    <col min="28" max="28" width="8.85546875" style="182" hidden="1" customWidth="1"/>
    <col min="29" max="16384" width="8.85546875" style="182" hidden="1"/>
  </cols>
  <sheetData>
    <row r="1" spans="1:39" s="179" customFormat="1" ht="15.75" thickBot="1" x14ac:dyDescent="0.3">
      <c r="A1" s="180" t="s">
        <v>59</v>
      </c>
      <c r="B1" s="223"/>
      <c r="C1" s="223"/>
      <c r="D1" s="223"/>
      <c r="I1" s="180" t="s">
        <v>60</v>
      </c>
      <c r="J1" s="223"/>
      <c r="K1" s="223"/>
      <c r="M1" s="180" t="s">
        <v>61</v>
      </c>
      <c r="N1" s="223"/>
      <c r="O1" s="223"/>
      <c r="V1" s="224" t="s">
        <v>68</v>
      </c>
      <c r="W1" s="224"/>
      <c r="X1" s="225"/>
      <c r="Y1" s="225"/>
      <c r="Z1" s="225"/>
      <c r="AA1" s="225"/>
      <c r="AB1" s="182"/>
      <c r="AC1" s="182"/>
      <c r="AD1" s="182"/>
      <c r="AE1" s="182"/>
      <c r="AF1" s="182"/>
      <c r="AG1" s="182"/>
      <c r="AH1" s="182"/>
      <c r="AI1" s="182"/>
      <c r="AJ1" s="182"/>
      <c r="AK1" s="182"/>
      <c r="AL1" s="182"/>
      <c r="AM1" s="182"/>
    </row>
    <row r="2" spans="1:39" s="179" customFormat="1" ht="68.45" customHeight="1" thickBot="1" x14ac:dyDescent="0.25">
      <c r="A2" s="402" t="s">
        <v>62</v>
      </c>
      <c r="B2" s="403"/>
      <c r="C2" s="225"/>
      <c r="D2" s="225"/>
      <c r="I2" s="399" t="s">
        <v>98</v>
      </c>
      <c r="J2" s="400"/>
      <c r="K2" s="401"/>
      <c r="M2" s="402" t="s">
        <v>99</v>
      </c>
      <c r="N2" s="403"/>
      <c r="O2" s="226"/>
      <c r="P2" s="227"/>
      <c r="Q2" s="226"/>
      <c r="R2" s="226"/>
      <c r="S2" s="226"/>
      <c r="T2" s="226"/>
      <c r="V2" s="402" t="s">
        <v>74</v>
      </c>
      <c r="W2" s="403"/>
      <c r="X2" s="225"/>
      <c r="Y2" s="225"/>
      <c r="Z2" s="225"/>
      <c r="AA2" s="225"/>
      <c r="AB2" s="182"/>
      <c r="AC2" s="182"/>
      <c r="AD2" s="182"/>
      <c r="AE2" s="182"/>
      <c r="AF2" s="182"/>
      <c r="AG2" s="182"/>
      <c r="AH2" s="182"/>
      <c r="AI2" s="182"/>
      <c r="AJ2" s="182"/>
      <c r="AK2" s="182"/>
      <c r="AL2" s="182"/>
      <c r="AM2" s="182"/>
    </row>
    <row r="3" spans="1:39" s="179" customFormat="1" ht="15" x14ac:dyDescent="0.2">
      <c r="B3" s="228"/>
      <c r="C3" s="229"/>
      <c r="D3" s="229"/>
      <c r="E3" s="230"/>
      <c r="F3" s="230"/>
      <c r="I3" s="197"/>
      <c r="M3" s="197"/>
      <c r="P3" s="225"/>
      <c r="Q3" s="225"/>
      <c r="R3" s="225"/>
      <c r="S3" s="225"/>
      <c r="T3" s="225"/>
      <c r="V3" s="197"/>
      <c r="W3" s="225"/>
      <c r="X3" s="225"/>
      <c r="Y3" s="225"/>
      <c r="Z3" s="225"/>
      <c r="AA3" s="225"/>
      <c r="AB3" s="182"/>
      <c r="AC3" s="182"/>
      <c r="AD3" s="182"/>
      <c r="AE3" s="182"/>
      <c r="AF3" s="182"/>
      <c r="AG3" s="182"/>
      <c r="AH3" s="182"/>
      <c r="AI3" s="182"/>
      <c r="AJ3" s="182"/>
      <c r="AK3" s="182"/>
      <c r="AL3" s="182"/>
      <c r="AM3" s="182"/>
    </row>
    <row r="4" spans="1:39" s="179" customFormat="1" ht="15" x14ac:dyDescent="0.25">
      <c r="A4" s="199" t="s">
        <v>278</v>
      </c>
      <c r="B4" s="199"/>
      <c r="C4" s="199"/>
      <c r="D4" s="199"/>
      <c r="E4" s="231"/>
      <c r="F4" s="231"/>
      <c r="G4" s="199"/>
      <c r="I4" s="197"/>
      <c r="M4" s="232"/>
      <c r="N4" s="225"/>
      <c r="O4" s="225"/>
      <c r="P4" s="225"/>
      <c r="Q4" s="225"/>
      <c r="R4" s="225"/>
      <c r="S4" s="225"/>
      <c r="T4" s="225"/>
      <c r="V4" s="232"/>
      <c r="W4" s="225"/>
      <c r="X4" s="225"/>
      <c r="Y4" s="225"/>
      <c r="Z4" s="225"/>
      <c r="AA4" s="225"/>
      <c r="AB4" s="182"/>
      <c r="AC4" s="182"/>
      <c r="AD4" s="182"/>
      <c r="AE4" s="182"/>
      <c r="AF4" s="182"/>
      <c r="AG4" s="182"/>
      <c r="AH4" s="182"/>
      <c r="AI4" s="182"/>
      <c r="AJ4" s="182"/>
      <c r="AK4" s="182"/>
      <c r="AL4" s="182"/>
      <c r="AM4" s="182"/>
    </row>
    <row r="5" spans="1:39" s="179" customFormat="1" ht="15" x14ac:dyDescent="0.2">
      <c r="A5" s="233" t="s">
        <v>125</v>
      </c>
      <c r="B5" s="199"/>
      <c r="C5" s="199"/>
      <c r="D5" s="199"/>
      <c r="E5" s="230"/>
      <c r="F5" s="230"/>
      <c r="I5" s="197" t="s">
        <v>273</v>
      </c>
      <c r="M5" s="197" t="s">
        <v>137</v>
      </c>
      <c r="N5" s="225"/>
      <c r="O5" s="225"/>
      <c r="P5" s="225"/>
      <c r="Q5" s="225"/>
      <c r="R5" s="225"/>
      <c r="S5" s="225"/>
      <c r="T5" s="225"/>
      <c r="V5" s="197" t="s">
        <v>137</v>
      </c>
      <c r="W5" s="225"/>
      <c r="X5" s="225"/>
      <c r="Y5" s="225"/>
      <c r="Z5" s="225"/>
      <c r="AA5" s="225"/>
      <c r="AB5" s="182"/>
      <c r="AC5" s="182"/>
      <c r="AD5" s="182"/>
      <c r="AE5" s="182"/>
      <c r="AF5" s="182"/>
      <c r="AG5" s="182"/>
      <c r="AH5" s="182"/>
      <c r="AI5" s="182"/>
      <c r="AJ5" s="182"/>
      <c r="AK5" s="182"/>
      <c r="AL5" s="182"/>
      <c r="AM5" s="182"/>
    </row>
    <row r="6" spans="1:39" s="179" customFormat="1" ht="15" x14ac:dyDescent="0.2">
      <c r="I6" s="197"/>
      <c r="M6" s="232"/>
      <c r="N6" s="225"/>
      <c r="O6" s="225"/>
      <c r="P6" s="225"/>
      <c r="Q6" s="225"/>
      <c r="R6" s="225"/>
      <c r="S6" s="225"/>
      <c r="T6" s="225"/>
      <c r="V6" s="232"/>
      <c r="W6" s="225"/>
      <c r="X6" s="225"/>
      <c r="Y6" s="225"/>
      <c r="Z6" s="225"/>
      <c r="AA6" s="225"/>
      <c r="AB6" s="182"/>
      <c r="AC6" s="182"/>
      <c r="AD6" s="182"/>
      <c r="AE6" s="182"/>
      <c r="AF6" s="182"/>
      <c r="AG6" s="182"/>
      <c r="AH6" s="182"/>
      <c r="AI6" s="182"/>
      <c r="AJ6" s="182"/>
      <c r="AK6" s="182"/>
      <c r="AL6" s="182"/>
      <c r="AM6" s="182"/>
    </row>
    <row r="7" spans="1:39" s="179" customFormat="1" ht="15" x14ac:dyDescent="0.2">
      <c r="A7" s="179" t="s">
        <v>137</v>
      </c>
      <c r="I7" s="197"/>
      <c r="M7" s="232"/>
      <c r="N7" s="225"/>
      <c r="O7" s="225"/>
      <c r="P7" s="225"/>
      <c r="Q7" s="225"/>
      <c r="R7" s="225"/>
      <c r="S7" s="225"/>
      <c r="T7" s="225"/>
      <c r="V7" s="232"/>
      <c r="W7" s="225"/>
      <c r="X7" s="225"/>
      <c r="Y7" s="225"/>
      <c r="Z7" s="225"/>
      <c r="AA7" s="225"/>
      <c r="AB7" s="182"/>
      <c r="AC7" s="182"/>
      <c r="AD7" s="182"/>
      <c r="AE7" s="182"/>
      <c r="AF7" s="182"/>
      <c r="AG7" s="182"/>
      <c r="AH7" s="182"/>
      <c r="AI7" s="182"/>
      <c r="AJ7" s="182"/>
      <c r="AK7" s="182"/>
      <c r="AL7" s="182"/>
      <c r="AM7" s="182"/>
    </row>
    <row r="8" spans="1:39" s="179" customFormat="1" ht="15" x14ac:dyDescent="0.2">
      <c r="I8" s="197"/>
      <c r="M8" s="232"/>
      <c r="N8" s="225"/>
      <c r="O8" s="225"/>
      <c r="P8" s="225"/>
      <c r="Q8" s="225"/>
      <c r="R8" s="225"/>
      <c r="S8" s="225"/>
      <c r="T8" s="225"/>
      <c r="V8" s="232"/>
      <c r="W8" s="225"/>
      <c r="X8" s="225"/>
      <c r="Y8" s="225"/>
      <c r="Z8" s="225"/>
      <c r="AA8" s="225"/>
      <c r="AB8" s="182"/>
      <c r="AC8" s="182"/>
      <c r="AD8" s="182"/>
      <c r="AE8" s="182"/>
      <c r="AF8" s="182"/>
      <c r="AG8" s="182"/>
      <c r="AH8" s="182"/>
      <c r="AI8" s="182"/>
      <c r="AJ8" s="182"/>
      <c r="AK8" s="182"/>
      <c r="AL8" s="182"/>
      <c r="AM8" s="182"/>
    </row>
    <row r="9" spans="1:39" s="179" customFormat="1" ht="15" x14ac:dyDescent="0.2">
      <c r="A9" s="225"/>
      <c r="B9" s="225"/>
      <c r="C9" s="225"/>
      <c r="D9" s="225"/>
      <c r="E9" s="230"/>
      <c r="F9" s="230"/>
      <c r="G9" s="201" t="s">
        <v>104</v>
      </c>
      <c r="I9" s="197"/>
      <c r="M9" s="232"/>
      <c r="O9" s="225"/>
      <c r="P9" s="225"/>
      <c r="Q9" s="225"/>
      <c r="R9" s="225"/>
      <c r="S9" s="225"/>
      <c r="T9" s="201" t="s">
        <v>104</v>
      </c>
      <c r="V9" s="232"/>
      <c r="W9" s="225"/>
      <c r="X9" s="225"/>
      <c r="Y9" s="225"/>
      <c r="Z9" s="225"/>
      <c r="AA9" s="225"/>
      <c r="AB9" s="182"/>
      <c r="AC9" s="182"/>
      <c r="AD9" s="182"/>
      <c r="AE9" s="182"/>
      <c r="AF9" s="182"/>
      <c r="AG9" s="182"/>
      <c r="AH9" s="182"/>
      <c r="AI9" s="182"/>
      <c r="AJ9" s="182"/>
      <c r="AK9" s="182"/>
      <c r="AL9" s="182"/>
      <c r="AM9" s="182"/>
    </row>
    <row r="10" spans="1:39" s="179" customFormat="1" ht="15" x14ac:dyDescent="0.25">
      <c r="A10" s="234" t="str">
        <f>'DPA''s, Fees'!A10</f>
        <v>Middlesex Water Company</v>
      </c>
      <c r="I10" s="197"/>
      <c r="J10" s="227"/>
      <c r="K10" s="201"/>
      <c r="M10" s="197"/>
      <c r="N10" s="225"/>
      <c r="O10" s="225"/>
      <c r="P10" s="225"/>
      <c r="Q10" s="225"/>
      <c r="R10" s="225"/>
      <c r="S10" s="225"/>
      <c r="V10" s="232"/>
      <c r="W10" s="225"/>
      <c r="X10" s="225"/>
      <c r="Y10" s="225"/>
      <c r="Z10" s="225"/>
      <c r="AA10" s="225"/>
      <c r="AB10" s="182"/>
      <c r="AC10" s="182"/>
      <c r="AD10" s="182"/>
      <c r="AE10" s="182"/>
      <c r="AF10" s="182"/>
      <c r="AG10" s="182"/>
      <c r="AH10" s="182"/>
      <c r="AI10" s="182"/>
      <c r="AJ10" s="182"/>
      <c r="AK10" s="182"/>
      <c r="AL10" s="182"/>
      <c r="AM10" s="182"/>
    </row>
    <row r="11" spans="1:39" s="179" customFormat="1" ht="72.95" customHeight="1" x14ac:dyDescent="0.2">
      <c r="A11" s="235" t="s">
        <v>89</v>
      </c>
      <c r="B11" s="236" t="s">
        <v>23</v>
      </c>
      <c r="C11" s="236" t="s">
        <v>79</v>
      </c>
      <c r="D11" s="236" t="s">
        <v>24</v>
      </c>
      <c r="E11" s="236" t="s">
        <v>63</v>
      </c>
      <c r="F11" s="236" t="s">
        <v>64</v>
      </c>
      <c r="G11" s="235" t="s">
        <v>75</v>
      </c>
      <c r="I11" s="237" t="s">
        <v>65</v>
      </c>
      <c r="J11" s="238" t="s">
        <v>66</v>
      </c>
      <c r="K11" s="239" t="s">
        <v>67</v>
      </c>
      <c r="M11" s="237" t="s">
        <v>108</v>
      </c>
      <c r="N11" s="238" t="s">
        <v>124</v>
      </c>
      <c r="O11" s="205"/>
      <c r="P11" s="240" t="s">
        <v>110</v>
      </c>
      <c r="Q11" s="238" t="s">
        <v>124</v>
      </c>
      <c r="R11" s="205"/>
      <c r="S11" s="240" t="s">
        <v>109</v>
      </c>
      <c r="T11" s="238" t="s">
        <v>124</v>
      </c>
      <c r="V11" s="237" t="s">
        <v>90</v>
      </c>
      <c r="W11" s="238" t="s">
        <v>91</v>
      </c>
      <c r="X11" s="238" t="s">
        <v>92</v>
      </c>
      <c r="Y11" s="238" t="s">
        <v>93</v>
      </c>
      <c r="Z11" s="238" t="s">
        <v>94</v>
      </c>
      <c r="AA11" s="225"/>
      <c r="AB11" s="182"/>
      <c r="AC11" s="182"/>
      <c r="AD11" s="182"/>
      <c r="AE11" s="182"/>
      <c r="AF11" s="182"/>
      <c r="AG11" s="182"/>
      <c r="AH11" s="182"/>
      <c r="AI11" s="182"/>
      <c r="AJ11" s="182"/>
      <c r="AK11" s="182"/>
      <c r="AL11" s="182"/>
      <c r="AM11" s="182"/>
    </row>
    <row r="12" spans="1:39" s="179" customFormat="1" ht="30" x14ac:dyDescent="0.25">
      <c r="A12" s="241"/>
      <c r="B12" s="241"/>
      <c r="C12" s="241"/>
      <c r="D12" s="241"/>
      <c r="E12" s="210"/>
      <c r="F12" s="210"/>
      <c r="G12" s="242"/>
      <c r="I12" s="241">
        <v>0</v>
      </c>
      <c r="J12" s="243">
        <v>0</v>
      </c>
      <c r="K12" s="244">
        <v>0</v>
      </c>
      <c r="M12" s="241">
        <v>19</v>
      </c>
      <c r="N12" s="245">
        <v>13092.7</v>
      </c>
      <c r="P12" s="246">
        <v>0</v>
      </c>
      <c r="Q12" s="243">
        <v>0</v>
      </c>
      <c r="S12" s="246">
        <v>0</v>
      </c>
      <c r="T12" s="243">
        <v>0</v>
      </c>
      <c r="V12" s="247" t="s">
        <v>274</v>
      </c>
      <c r="W12" s="248" t="s">
        <v>275</v>
      </c>
      <c r="X12" s="249" t="s">
        <v>276</v>
      </c>
      <c r="Y12" s="247"/>
      <c r="Z12" s="247"/>
      <c r="AA12" s="225"/>
      <c r="AB12" s="182"/>
      <c r="AC12" s="182"/>
      <c r="AD12" s="182"/>
      <c r="AE12" s="182"/>
      <c r="AF12" s="182"/>
      <c r="AG12" s="182"/>
      <c r="AH12" s="182"/>
      <c r="AI12" s="182"/>
      <c r="AJ12" s="182"/>
      <c r="AK12" s="182"/>
      <c r="AL12" s="182"/>
      <c r="AM12" s="182"/>
    </row>
    <row r="13" spans="1:39" s="179" customFormat="1" ht="15" x14ac:dyDescent="0.25">
      <c r="A13" s="241"/>
      <c r="B13" s="241"/>
      <c r="C13" s="241"/>
      <c r="D13" s="241"/>
      <c r="E13" s="210"/>
      <c r="F13" s="210"/>
      <c r="G13" s="242"/>
      <c r="I13" s="241"/>
      <c r="J13" s="243"/>
      <c r="K13" s="244"/>
      <c r="M13" s="241"/>
      <c r="N13" s="250"/>
      <c r="P13" s="241"/>
      <c r="Q13" s="243"/>
      <c r="S13" s="241"/>
      <c r="T13" s="243"/>
      <c r="V13" s="247"/>
      <c r="W13" s="247"/>
      <c r="X13" s="247"/>
      <c r="Y13" s="247"/>
      <c r="Z13" s="247"/>
      <c r="AA13" s="225"/>
      <c r="AB13" s="182"/>
      <c r="AC13" s="182"/>
      <c r="AD13" s="182"/>
      <c r="AE13" s="182"/>
      <c r="AF13" s="182"/>
      <c r="AG13" s="182"/>
      <c r="AH13" s="182"/>
      <c r="AI13" s="182"/>
      <c r="AJ13" s="182"/>
      <c r="AK13" s="182"/>
      <c r="AL13" s="182"/>
      <c r="AM13" s="182"/>
    </row>
    <row r="14" spans="1:39" s="179" customFormat="1" ht="15" x14ac:dyDescent="0.25">
      <c r="A14" s="241"/>
      <c r="B14" s="241"/>
      <c r="C14" s="241"/>
      <c r="D14" s="241"/>
      <c r="E14" s="210"/>
      <c r="F14" s="210"/>
      <c r="G14" s="242"/>
      <c r="I14" s="241"/>
      <c r="J14" s="243"/>
      <c r="K14" s="244"/>
      <c r="M14" s="241"/>
      <c r="N14" s="250"/>
      <c r="P14" s="241"/>
      <c r="Q14" s="243"/>
      <c r="S14" s="241"/>
      <c r="T14" s="243"/>
      <c r="V14" s="247"/>
      <c r="W14" s="247"/>
      <c r="X14" s="247"/>
      <c r="Y14" s="247"/>
      <c r="Z14" s="247"/>
      <c r="AA14" s="225"/>
      <c r="AB14" s="182"/>
      <c r="AC14" s="182"/>
      <c r="AD14" s="182"/>
      <c r="AE14" s="182"/>
      <c r="AF14" s="182"/>
      <c r="AG14" s="182"/>
      <c r="AH14" s="182"/>
      <c r="AI14" s="182"/>
      <c r="AJ14" s="182"/>
      <c r="AK14" s="182"/>
      <c r="AL14" s="182"/>
      <c r="AM14" s="182"/>
    </row>
    <row r="15" spans="1:39" s="179" customFormat="1" ht="15" x14ac:dyDescent="0.25">
      <c r="A15" s="241"/>
      <c r="B15" s="241"/>
      <c r="C15" s="241"/>
      <c r="D15" s="241"/>
      <c r="E15" s="210"/>
      <c r="F15" s="210"/>
      <c r="G15" s="242"/>
      <c r="I15" s="241"/>
      <c r="J15" s="243"/>
      <c r="K15" s="244"/>
      <c r="M15" s="241"/>
      <c r="N15" s="250"/>
      <c r="P15" s="241"/>
      <c r="Q15" s="243"/>
      <c r="S15" s="241"/>
      <c r="T15" s="243"/>
      <c r="V15" s="247"/>
      <c r="W15" s="247"/>
      <c r="X15" s="247"/>
      <c r="Y15" s="247"/>
      <c r="Z15" s="247"/>
      <c r="AA15" s="225"/>
      <c r="AB15" s="182"/>
      <c r="AC15" s="182"/>
      <c r="AD15" s="182"/>
      <c r="AE15" s="182"/>
      <c r="AF15" s="182"/>
      <c r="AG15" s="182"/>
      <c r="AH15" s="182"/>
      <c r="AI15" s="182"/>
      <c r="AJ15" s="182"/>
      <c r="AK15" s="182"/>
      <c r="AL15" s="182"/>
      <c r="AM15" s="182"/>
    </row>
    <row r="16" spans="1:39" s="179" customFormat="1" ht="15" x14ac:dyDescent="0.25">
      <c r="A16" s="241"/>
      <c r="B16" s="241"/>
      <c r="C16" s="241"/>
      <c r="D16" s="241"/>
      <c r="E16" s="210"/>
      <c r="F16" s="210"/>
      <c r="G16" s="242"/>
      <c r="I16" s="241"/>
      <c r="J16" s="243"/>
      <c r="K16" s="244"/>
      <c r="M16" s="241"/>
      <c r="N16" s="250"/>
      <c r="P16" s="241"/>
      <c r="Q16" s="243"/>
      <c r="S16" s="241"/>
      <c r="T16" s="243"/>
      <c r="V16" s="247"/>
      <c r="W16" s="247"/>
      <c r="X16" s="247"/>
      <c r="Y16" s="247"/>
      <c r="Z16" s="247"/>
      <c r="AA16" s="225"/>
      <c r="AB16" s="182"/>
      <c r="AC16" s="182"/>
      <c r="AD16" s="182"/>
      <c r="AE16" s="182"/>
      <c r="AF16" s="182"/>
      <c r="AG16" s="182"/>
      <c r="AH16" s="182"/>
      <c r="AI16" s="182"/>
      <c r="AJ16" s="182"/>
      <c r="AK16" s="182"/>
      <c r="AL16" s="182"/>
      <c r="AM16" s="182"/>
    </row>
    <row r="17" spans="1:39" s="179" customFormat="1" ht="15" x14ac:dyDescent="0.25">
      <c r="A17" s="241"/>
      <c r="B17" s="241"/>
      <c r="C17" s="241"/>
      <c r="D17" s="241"/>
      <c r="E17" s="210"/>
      <c r="F17" s="210"/>
      <c r="G17" s="242"/>
      <c r="I17" s="241"/>
      <c r="J17" s="243"/>
      <c r="K17" s="244"/>
      <c r="M17" s="241"/>
      <c r="N17" s="250"/>
      <c r="P17" s="241"/>
      <c r="Q17" s="243"/>
      <c r="S17" s="241"/>
      <c r="T17" s="243"/>
      <c r="V17" s="247"/>
      <c r="W17" s="247"/>
      <c r="X17" s="247"/>
      <c r="Y17" s="247"/>
      <c r="Z17" s="247"/>
      <c r="AA17" s="225"/>
      <c r="AB17" s="182"/>
      <c r="AC17" s="182"/>
      <c r="AD17" s="182"/>
      <c r="AE17" s="182"/>
      <c r="AF17" s="182"/>
      <c r="AG17" s="182"/>
      <c r="AH17" s="182"/>
      <c r="AI17" s="182"/>
      <c r="AJ17" s="182"/>
      <c r="AK17" s="182"/>
      <c r="AL17" s="182"/>
      <c r="AM17" s="182"/>
    </row>
    <row r="18" spans="1:39" s="179" customFormat="1" ht="15" x14ac:dyDescent="0.25">
      <c r="A18" s="241"/>
      <c r="B18" s="241"/>
      <c r="C18" s="241"/>
      <c r="D18" s="241"/>
      <c r="E18" s="210"/>
      <c r="F18" s="210"/>
      <c r="G18" s="242"/>
      <c r="I18" s="241"/>
      <c r="J18" s="243"/>
      <c r="K18" s="244"/>
      <c r="M18" s="241"/>
      <c r="N18" s="250"/>
      <c r="P18" s="241"/>
      <c r="Q18" s="243"/>
      <c r="S18" s="241"/>
      <c r="T18" s="243"/>
      <c r="V18" s="247"/>
      <c r="W18" s="247"/>
      <c r="X18" s="247"/>
      <c r="Y18" s="247"/>
      <c r="Z18" s="247"/>
      <c r="AA18" s="225"/>
      <c r="AB18" s="182"/>
      <c r="AC18" s="182"/>
      <c r="AD18" s="182"/>
      <c r="AE18" s="182"/>
      <c r="AF18" s="182"/>
      <c r="AG18" s="182"/>
      <c r="AH18" s="182"/>
      <c r="AI18" s="182"/>
      <c r="AJ18" s="182"/>
      <c r="AK18" s="182"/>
      <c r="AL18" s="182"/>
      <c r="AM18" s="182"/>
    </row>
    <row r="19" spans="1:39" s="179" customFormat="1" ht="15" x14ac:dyDescent="0.25">
      <c r="A19" s="241"/>
      <c r="B19" s="241"/>
      <c r="C19" s="241"/>
      <c r="D19" s="241"/>
      <c r="E19" s="210"/>
      <c r="F19" s="210"/>
      <c r="G19" s="242"/>
      <c r="I19" s="241"/>
      <c r="J19" s="243"/>
      <c r="K19" s="244"/>
      <c r="M19" s="241"/>
      <c r="N19" s="250"/>
      <c r="P19" s="241"/>
      <c r="Q19" s="243"/>
      <c r="S19" s="241"/>
      <c r="T19" s="243"/>
      <c r="V19" s="247"/>
      <c r="W19" s="247"/>
      <c r="X19" s="247"/>
      <c r="Y19" s="247"/>
      <c r="Z19" s="247"/>
      <c r="AA19" s="225"/>
      <c r="AB19" s="182"/>
      <c r="AC19" s="182"/>
      <c r="AD19" s="182"/>
      <c r="AE19" s="182"/>
      <c r="AF19" s="182"/>
      <c r="AG19" s="182"/>
      <c r="AH19" s="182"/>
      <c r="AI19" s="182"/>
      <c r="AJ19" s="182"/>
      <c r="AK19" s="182"/>
      <c r="AL19" s="182"/>
      <c r="AM19" s="182"/>
    </row>
    <row r="20" spans="1:39" s="179" customFormat="1" ht="15" x14ac:dyDescent="0.25">
      <c r="A20" s="241"/>
      <c r="B20" s="241"/>
      <c r="C20" s="241"/>
      <c r="D20" s="241"/>
      <c r="E20" s="210"/>
      <c r="F20" s="210"/>
      <c r="G20" s="242"/>
      <c r="I20" s="241"/>
      <c r="J20" s="243"/>
      <c r="K20" s="244"/>
      <c r="M20" s="241"/>
      <c r="N20" s="250"/>
      <c r="P20" s="241"/>
      <c r="Q20" s="243"/>
      <c r="S20" s="241"/>
      <c r="T20" s="243"/>
      <c r="V20" s="247"/>
      <c r="W20" s="247"/>
      <c r="X20" s="247"/>
      <c r="Y20" s="247"/>
      <c r="Z20" s="247"/>
      <c r="AA20" s="225"/>
      <c r="AB20" s="182"/>
      <c r="AC20" s="182"/>
      <c r="AD20" s="182"/>
      <c r="AE20" s="182"/>
      <c r="AF20" s="182"/>
      <c r="AG20" s="182"/>
      <c r="AH20" s="182"/>
      <c r="AI20" s="182"/>
      <c r="AJ20" s="182"/>
      <c r="AK20" s="182"/>
      <c r="AL20" s="182"/>
      <c r="AM20" s="182"/>
    </row>
    <row r="21" spans="1:39" s="179" customFormat="1" ht="15" x14ac:dyDescent="0.25">
      <c r="A21" s="241"/>
      <c r="B21" s="241"/>
      <c r="C21" s="241"/>
      <c r="D21" s="241"/>
      <c r="E21" s="210"/>
      <c r="F21" s="210"/>
      <c r="G21" s="242"/>
      <c r="I21" s="241"/>
      <c r="J21" s="251"/>
      <c r="K21" s="244"/>
      <c r="M21" s="241"/>
      <c r="N21" s="250"/>
      <c r="P21" s="241"/>
      <c r="Q21" s="243"/>
      <c r="S21" s="241"/>
      <c r="T21" s="243"/>
      <c r="V21" s="247"/>
      <c r="W21" s="247"/>
      <c r="X21" s="247"/>
      <c r="Y21" s="247"/>
      <c r="Z21" s="247"/>
      <c r="AA21" s="225"/>
      <c r="AB21" s="182"/>
      <c r="AC21" s="182"/>
      <c r="AD21" s="182"/>
      <c r="AE21" s="182"/>
      <c r="AF21" s="182"/>
      <c r="AG21" s="182"/>
      <c r="AH21" s="182"/>
      <c r="AI21" s="182"/>
      <c r="AJ21" s="182"/>
      <c r="AK21" s="182"/>
      <c r="AL21" s="182"/>
      <c r="AM21" s="182"/>
    </row>
    <row r="22" spans="1:39" s="179" customFormat="1" ht="15" x14ac:dyDescent="0.25">
      <c r="A22" s="241"/>
      <c r="B22" s="241"/>
      <c r="C22" s="241"/>
      <c r="D22" s="241"/>
      <c r="E22" s="210"/>
      <c r="F22" s="210"/>
      <c r="G22" s="242"/>
      <c r="I22" s="241"/>
      <c r="J22" s="243"/>
      <c r="K22" s="244"/>
      <c r="M22" s="241"/>
      <c r="N22" s="250"/>
      <c r="P22" s="241"/>
      <c r="Q22" s="243"/>
      <c r="S22" s="241"/>
      <c r="T22" s="243"/>
      <c r="V22" s="247"/>
      <c r="W22" s="247"/>
      <c r="X22" s="247"/>
      <c r="Y22" s="247"/>
      <c r="Z22" s="247"/>
      <c r="AA22" s="225"/>
      <c r="AB22" s="182"/>
      <c r="AC22" s="182"/>
      <c r="AD22" s="182"/>
      <c r="AE22" s="182"/>
      <c r="AF22" s="182"/>
      <c r="AG22" s="182"/>
      <c r="AH22" s="182"/>
      <c r="AI22" s="182"/>
      <c r="AJ22" s="182"/>
      <c r="AK22" s="182"/>
      <c r="AL22" s="182"/>
      <c r="AM22" s="182"/>
    </row>
    <row r="23" spans="1:39" s="179" customFormat="1" ht="15" x14ac:dyDescent="0.25">
      <c r="A23" s="241"/>
      <c r="B23" s="241"/>
      <c r="C23" s="241"/>
      <c r="D23" s="241"/>
      <c r="E23" s="210"/>
      <c r="F23" s="210"/>
      <c r="G23" s="242"/>
      <c r="I23" s="241"/>
      <c r="J23" s="243"/>
      <c r="K23" s="244"/>
      <c r="M23" s="241"/>
      <c r="N23" s="250"/>
      <c r="P23" s="241"/>
      <c r="Q23" s="243"/>
      <c r="S23" s="241"/>
      <c r="T23" s="243"/>
      <c r="V23" s="247"/>
      <c r="W23" s="247"/>
      <c r="X23" s="247"/>
      <c r="Y23" s="247"/>
      <c r="Z23" s="247"/>
      <c r="AA23" s="225"/>
      <c r="AB23" s="182"/>
      <c r="AC23" s="182"/>
      <c r="AD23" s="182"/>
      <c r="AE23" s="182"/>
      <c r="AF23" s="182"/>
      <c r="AG23" s="182"/>
      <c r="AH23" s="182"/>
      <c r="AI23" s="182"/>
      <c r="AJ23" s="182"/>
      <c r="AK23" s="182"/>
      <c r="AL23" s="182"/>
      <c r="AM23" s="182"/>
    </row>
    <row r="24" spans="1:39" s="179" customFormat="1" ht="15" x14ac:dyDescent="0.25">
      <c r="A24" s="241"/>
      <c r="B24" s="241"/>
      <c r="C24" s="241"/>
      <c r="D24" s="241"/>
      <c r="E24" s="210"/>
      <c r="F24" s="210"/>
      <c r="G24" s="242"/>
      <c r="I24" s="241"/>
      <c r="J24" s="243"/>
      <c r="K24" s="244"/>
      <c r="M24" s="241"/>
      <c r="N24" s="250"/>
      <c r="P24" s="241"/>
      <c r="Q24" s="243"/>
      <c r="S24" s="241"/>
      <c r="T24" s="243"/>
      <c r="V24" s="247"/>
      <c r="W24" s="247"/>
      <c r="X24" s="247"/>
      <c r="Y24" s="247"/>
      <c r="Z24" s="247"/>
      <c r="AA24" s="225"/>
      <c r="AB24" s="182"/>
      <c r="AC24" s="182"/>
      <c r="AD24" s="182"/>
      <c r="AE24" s="182"/>
      <c r="AF24" s="182"/>
      <c r="AG24" s="182"/>
      <c r="AH24" s="182"/>
      <c r="AI24" s="182"/>
      <c r="AJ24" s="182"/>
      <c r="AK24" s="182"/>
      <c r="AL24" s="182"/>
      <c r="AM24" s="182"/>
    </row>
    <row r="25" spans="1:39" s="179" customFormat="1" ht="15.75" thickBot="1" x14ac:dyDescent="0.3">
      <c r="A25" s="252"/>
      <c r="B25" s="252"/>
      <c r="C25" s="252"/>
      <c r="D25" s="252"/>
      <c r="E25" s="210"/>
      <c r="F25" s="253"/>
      <c r="G25" s="242"/>
      <c r="I25" s="252"/>
      <c r="J25" s="252"/>
      <c r="K25" s="254"/>
      <c r="M25" s="252"/>
      <c r="N25" s="255"/>
      <c r="P25" s="252"/>
      <c r="Q25" s="256"/>
      <c r="S25" s="252"/>
      <c r="T25" s="256"/>
      <c r="V25" s="257"/>
      <c r="W25" s="257"/>
      <c r="X25" s="257"/>
      <c r="Y25" s="257"/>
      <c r="Z25" s="257"/>
      <c r="AA25" s="225"/>
      <c r="AB25" s="182"/>
      <c r="AC25" s="182"/>
      <c r="AD25" s="182"/>
      <c r="AE25" s="182"/>
      <c r="AF25" s="182"/>
      <c r="AG25" s="182"/>
      <c r="AH25" s="182"/>
      <c r="AI25" s="182"/>
      <c r="AJ25" s="182"/>
      <c r="AK25" s="182"/>
      <c r="AL25" s="182"/>
      <c r="AM25" s="182"/>
    </row>
    <row r="26" spans="1:39" s="179" customFormat="1" ht="15.75" thickBot="1" x14ac:dyDescent="0.3">
      <c r="A26" s="258" t="s">
        <v>103</v>
      </c>
      <c r="B26" s="259"/>
      <c r="C26" s="260"/>
      <c r="D26" s="260"/>
      <c r="E26" s="261"/>
      <c r="F26" s="262"/>
      <c r="G26" s="263"/>
      <c r="I26" s="258"/>
      <c r="J26" s="264"/>
      <c r="K26" s="265"/>
      <c r="M26" s="258"/>
      <c r="N26" s="266"/>
      <c r="P26" s="267"/>
      <c r="Q26" s="268"/>
      <c r="S26" s="267"/>
      <c r="T26" s="268"/>
      <c r="V26" s="269"/>
      <c r="W26" s="270"/>
      <c r="X26" s="270"/>
      <c r="Y26" s="270"/>
      <c r="Z26" s="271"/>
      <c r="AA26" s="225"/>
      <c r="AB26" s="182"/>
      <c r="AC26" s="182"/>
      <c r="AD26" s="182"/>
      <c r="AE26" s="182"/>
      <c r="AF26" s="182"/>
      <c r="AG26" s="182"/>
      <c r="AH26" s="182"/>
      <c r="AI26" s="182"/>
      <c r="AJ26" s="182"/>
      <c r="AK26" s="182"/>
      <c r="AL26" s="182"/>
      <c r="AM26" s="182"/>
    </row>
    <row r="27" spans="1:39" s="179" customFormat="1" ht="15" x14ac:dyDescent="0.2">
      <c r="A27" s="272"/>
      <c r="B27" s="272"/>
      <c r="C27" s="272"/>
      <c r="D27" s="272"/>
      <c r="V27" s="225"/>
      <c r="W27" s="225"/>
      <c r="X27" s="225"/>
      <c r="Y27" s="225"/>
      <c r="Z27" s="225"/>
      <c r="AA27" s="225"/>
      <c r="AB27" s="182"/>
      <c r="AC27" s="182"/>
      <c r="AD27" s="182"/>
      <c r="AE27" s="182"/>
      <c r="AF27" s="182"/>
      <c r="AG27" s="182"/>
      <c r="AH27" s="182"/>
      <c r="AI27" s="182"/>
      <c r="AJ27" s="182"/>
      <c r="AK27" s="182"/>
      <c r="AL27" s="182"/>
      <c r="AM27" s="182"/>
    </row>
    <row r="28" spans="1:39" s="179" customFormat="1" ht="15" x14ac:dyDescent="0.2">
      <c r="V28" s="225"/>
      <c r="W28" s="225"/>
      <c r="X28" s="225"/>
      <c r="Y28" s="225"/>
      <c r="Z28" s="225"/>
      <c r="AA28" s="225"/>
      <c r="AB28" s="182"/>
      <c r="AC28" s="182"/>
      <c r="AD28" s="182"/>
      <c r="AE28" s="182"/>
      <c r="AF28" s="182"/>
      <c r="AG28" s="182"/>
      <c r="AH28" s="182"/>
      <c r="AI28" s="182"/>
      <c r="AJ28" s="182"/>
      <c r="AK28" s="182"/>
      <c r="AL28" s="182"/>
      <c r="AM28" s="182"/>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sqref="A1:XFD1048576"/>
    </sheetView>
  </sheetViews>
  <sheetFormatPr defaultColWidth="0" defaultRowHeight="14.25" zeroHeight="1" x14ac:dyDescent="0.2"/>
  <cols>
    <col min="1" max="1" width="35.7109375" style="182" customWidth="1"/>
    <col min="2" max="2" width="27.28515625" style="182" bestFit="1" customWidth="1"/>
    <col min="3" max="3" width="24.140625" style="182" bestFit="1" customWidth="1"/>
    <col min="4" max="4" width="33.140625" style="182" bestFit="1" customWidth="1"/>
    <col min="5" max="5" width="62" style="179" customWidth="1"/>
    <col min="6" max="10" width="0" style="182" hidden="1" customWidth="1"/>
    <col min="11" max="16383" width="8.85546875" style="182" hidden="1"/>
    <col min="16384" max="16384" width="65.140625" style="182" hidden="1" customWidth="1"/>
  </cols>
  <sheetData>
    <row r="1" spans="1:16384" ht="15.75" thickBot="1" x14ac:dyDescent="0.3">
      <c r="A1" s="180" t="s">
        <v>52</v>
      </c>
      <c r="B1" s="179"/>
      <c r="C1" s="179"/>
      <c r="D1" s="179"/>
    </row>
    <row r="2" spans="1:16384" ht="65.45" customHeight="1" thickBot="1" x14ac:dyDescent="0.25">
      <c r="A2" s="399" t="s">
        <v>53</v>
      </c>
      <c r="B2" s="401"/>
      <c r="C2" s="273"/>
      <c r="D2" s="273"/>
      <c r="E2" s="274"/>
      <c r="F2" s="275"/>
      <c r="G2" s="275"/>
      <c r="H2" s="275"/>
      <c r="I2" s="275"/>
      <c r="J2" s="275"/>
    </row>
    <row r="3" spans="1:16384" s="179" customFormat="1" x14ac:dyDescent="0.2">
      <c r="F3" s="179" t="s">
        <v>3</v>
      </c>
      <c r="G3" s="179" t="s">
        <v>3</v>
      </c>
      <c r="H3" s="179" t="s">
        <v>3</v>
      </c>
      <c r="I3" s="179" t="s">
        <v>3</v>
      </c>
      <c r="J3" s="179" t="s">
        <v>3</v>
      </c>
      <c r="K3" s="179" t="s">
        <v>3</v>
      </c>
      <c r="L3" s="179" t="s">
        <v>3</v>
      </c>
      <c r="M3" s="179" t="s">
        <v>3</v>
      </c>
      <c r="N3" s="179" t="s">
        <v>3</v>
      </c>
      <c r="O3" s="179" t="s">
        <v>3</v>
      </c>
      <c r="P3" s="179" t="s">
        <v>3</v>
      </c>
      <c r="Q3" s="179" t="s">
        <v>3</v>
      </c>
      <c r="R3" s="179" t="s">
        <v>3</v>
      </c>
      <c r="S3" s="179" t="s">
        <v>3</v>
      </c>
      <c r="T3" s="179" t="s">
        <v>3</v>
      </c>
      <c r="U3" s="179" t="s">
        <v>3</v>
      </c>
      <c r="V3" s="179" t="s">
        <v>3</v>
      </c>
      <c r="W3" s="179" t="s">
        <v>3</v>
      </c>
      <c r="X3" s="179" t="s">
        <v>3</v>
      </c>
      <c r="Y3" s="179" t="s">
        <v>3</v>
      </c>
      <c r="Z3" s="179" t="s">
        <v>3</v>
      </c>
      <c r="AA3" s="179" t="s">
        <v>3</v>
      </c>
      <c r="AB3" s="179" t="s">
        <v>3</v>
      </c>
      <c r="AC3" s="179" t="s">
        <v>3</v>
      </c>
      <c r="AD3" s="179" t="s">
        <v>3</v>
      </c>
      <c r="AE3" s="179" t="s">
        <v>3</v>
      </c>
      <c r="AF3" s="179" t="s">
        <v>3</v>
      </c>
      <c r="AG3" s="179" t="s">
        <v>3</v>
      </c>
      <c r="AH3" s="179" t="s">
        <v>3</v>
      </c>
      <c r="AI3" s="179" t="s">
        <v>3</v>
      </c>
      <c r="AJ3" s="179" t="s">
        <v>3</v>
      </c>
      <c r="AK3" s="179" t="s">
        <v>3</v>
      </c>
      <c r="AL3" s="179" t="s">
        <v>3</v>
      </c>
      <c r="AM3" s="179" t="s">
        <v>3</v>
      </c>
      <c r="AN3" s="179" t="s">
        <v>3</v>
      </c>
      <c r="AO3" s="179" t="s">
        <v>3</v>
      </c>
      <c r="AP3" s="179" t="s">
        <v>3</v>
      </c>
      <c r="AQ3" s="179" t="s">
        <v>3</v>
      </c>
      <c r="AR3" s="179" t="s">
        <v>3</v>
      </c>
      <c r="AS3" s="179" t="s">
        <v>3</v>
      </c>
      <c r="AT3" s="179" t="s">
        <v>3</v>
      </c>
      <c r="AU3" s="179" t="s">
        <v>3</v>
      </c>
      <c r="AV3" s="179" t="s">
        <v>3</v>
      </c>
      <c r="AW3" s="179" t="s">
        <v>3</v>
      </c>
      <c r="AX3" s="179" t="s">
        <v>3</v>
      </c>
      <c r="AY3" s="179" t="s">
        <v>3</v>
      </c>
      <c r="AZ3" s="179" t="s">
        <v>3</v>
      </c>
      <c r="BA3" s="179" t="s">
        <v>3</v>
      </c>
      <c r="BB3" s="179" t="s">
        <v>3</v>
      </c>
      <c r="BC3" s="179" t="s">
        <v>3</v>
      </c>
      <c r="BD3" s="179" t="s">
        <v>3</v>
      </c>
      <c r="BE3" s="179" t="s">
        <v>3</v>
      </c>
      <c r="BF3" s="179" t="s">
        <v>3</v>
      </c>
      <c r="BG3" s="179" t="s">
        <v>3</v>
      </c>
      <c r="BH3" s="179" t="s">
        <v>3</v>
      </c>
      <c r="BI3" s="179" t="s">
        <v>3</v>
      </c>
      <c r="BJ3" s="179" t="s">
        <v>3</v>
      </c>
      <c r="BK3" s="179" t="s">
        <v>3</v>
      </c>
      <c r="BL3" s="179" t="s">
        <v>3</v>
      </c>
      <c r="BM3" s="179" t="s">
        <v>3</v>
      </c>
      <c r="BN3" s="179" t="s">
        <v>3</v>
      </c>
      <c r="BO3" s="179" t="s">
        <v>3</v>
      </c>
      <c r="BP3" s="179" t="s">
        <v>3</v>
      </c>
      <c r="BQ3" s="179" t="s">
        <v>3</v>
      </c>
      <c r="BR3" s="179" t="s">
        <v>3</v>
      </c>
      <c r="BS3" s="179" t="s">
        <v>3</v>
      </c>
      <c r="BT3" s="179" t="s">
        <v>3</v>
      </c>
      <c r="BU3" s="179" t="s">
        <v>3</v>
      </c>
      <c r="BV3" s="179" t="s">
        <v>3</v>
      </c>
      <c r="BW3" s="179" t="s">
        <v>3</v>
      </c>
      <c r="BX3" s="179" t="s">
        <v>3</v>
      </c>
      <c r="BY3" s="179" t="s">
        <v>3</v>
      </c>
      <c r="BZ3" s="179" t="s">
        <v>3</v>
      </c>
      <c r="CA3" s="179" t="s">
        <v>3</v>
      </c>
      <c r="CB3" s="179" t="s">
        <v>3</v>
      </c>
      <c r="CC3" s="179" t="s">
        <v>3</v>
      </c>
      <c r="CD3" s="179" t="s">
        <v>3</v>
      </c>
      <c r="CE3" s="179" t="s">
        <v>3</v>
      </c>
      <c r="CF3" s="179" t="s">
        <v>3</v>
      </c>
      <c r="CG3" s="179" t="s">
        <v>3</v>
      </c>
      <c r="CH3" s="179" t="s">
        <v>3</v>
      </c>
      <c r="CI3" s="179" t="s">
        <v>3</v>
      </c>
      <c r="CJ3" s="179" t="s">
        <v>3</v>
      </c>
      <c r="CK3" s="179" t="s">
        <v>3</v>
      </c>
      <c r="CL3" s="179" t="s">
        <v>3</v>
      </c>
      <c r="CM3" s="179" t="s">
        <v>3</v>
      </c>
      <c r="CN3" s="179" t="s">
        <v>3</v>
      </c>
      <c r="CO3" s="179" t="s">
        <v>3</v>
      </c>
      <c r="CP3" s="179" t="s">
        <v>3</v>
      </c>
      <c r="CQ3" s="179" t="s">
        <v>3</v>
      </c>
      <c r="CR3" s="179" t="s">
        <v>3</v>
      </c>
      <c r="CS3" s="179" t="s">
        <v>3</v>
      </c>
      <c r="CT3" s="179" t="s">
        <v>3</v>
      </c>
      <c r="CU3" s="179" t="s">
        <v>3</v>
      </c>
      <c r="CV3" s="179" t="s">
        <v>3</v>
      </c>
      <c r="CW3" s="179" t="s">
        <v>3</v>
      </c>
      <c r="CX3" s="179" t="s">
        <v>3</v>
      </c>
      <c r="CY3" s="179" t="s">
        <v>3</v>
      </c>
      <c r="CZ3" s="179" t="s">
        <v>3</v>
      </c>
      <c r="DA3" s="179" t="s">
        <v>3</v>
      </c>
      <c r="DB3" s="179" t="s">
        <v>3</v>
      </c>
      <c r="DC3" s="179" t="s">
        <v>3</v>
      </c>
      <c r="DD3" s="179" t="s">
        <v>3</v>
      </c>
      <c r="DE3" s="179" t="s">
        <v>3</v>
      </c>
      <c r="DF3" s="179" t="s">
        <v>3</v>
      </c>
      <c r="DG3" s="179" t="s">
        <v>3</v>
      </c>
      <c r="DH3" s="179" t="s">
        <v>3</v>
      </c>
      <c r="DI3" s="179" t="s">
        <v>3</v>
      </c>
      <c r="DJ3" s="179" t="s">
        <v>3</v>
      </c>
      <c r="DK3" s="179" t="s">
        <v>3</v>
      </c>
      <c r="DL3" s="179" t="s">
        <v>3</v>
      </c>
      <c r="DM3" s="179" t="s">
        <v>3</v>
      </c>
      <c r="DN3" s="179" t="s">
        <v>3</v>
      </c>
      <c r="DO3" s="179" t="s">
        <v>3</v>
      </c>
      <c r="DP3" s="179" t="s">
        <v>3</v>
      </c>
      <c r="DQ3" s="179" t="s">
        <v>3</v>
      </c>
      <c r="DR3" s="179" t="s">
        <v>3</v>
      </c>
      <c r="DS3" s="179" t="s">
        <v>3</v>
      </c>
      <c r="DT3" s="179" t="s">
        <v>3</v>
      </c>
      <c r="DU3" s="179" t="s">
        <v>3</v>
      </c>
      <c r="DV3" s="179" t="s">
        <v>3</v>
      </c>
      <c r="DW3" s="179" t="s">
        <v>3</v>
      </c>
      <c r="DX3" s="179" t="s">
        <v>3</v>
      </c>
      <c r="DY3" s="179" t="s">
        <v>3</v>
      </c>
      <c r="DZ3" s="179" t="s">
        <v>3</v>
      </c>
      <c r="EA3" s="179" t="s">
        <v>3</v>
      </c>
      <c r="EB3" s="179" t="s">
        <v>3</v>
      </c>
      <c r="EC3" s="179" t="s">
        <v>3</v>
      </c>
      <c r="ED3" s="179" t="s">
        <v>3</v>
      </c>
      <c r="EE3" s="179" t="s">
        <v>3</v>
      </c>
      <c r="EF3" s="179" t="s">
        <v>3</v>
      </c>
      <c r="EG3" s="179" t="s">
        <v>3</v>
      </c>
      <c r="EH3" s="179" t="s">
        <v>3</v>
      </c>
      <c r="EI3" s="179" t="s">
        <v>3</v>
      </c>
      <c r="EJ3" s="179" t="s">
        <v>3</v>
      </c>
      <c r="EK3" s="179" t="s">
        <v>3</v>
      </c>
      <c r="EL3" s="179" t="s">
        <v>3</v>
      </c>
      <c r="EM3" s="179" t="s">
        <v>3</v>
      </c>
      <c r="EN3" s="179" t="s">
        <v>3</v>
      </c>
      <c r="EO3" s="179" t="s">
        <v>3</v>
      </c>
      <c r="EP3" s="179" t="s">
        <v>3</v>
      </c>
      <c r="EQ3" s="179" t="s">
        <v>3</v>
      </c>
      <c r="ER3" s="179" t="s">
        <v>3</v>
      </c>
      <c r="ES3" s="179" t="s">
        <v>3</v>
      </c>
      <c r="ET3" s="179" t="s">
        <v>3</v>
      </c>
      <c r="EU3" s="179" t="s">
        <v>3</v>
      </c>
      <c r="EV3" s="179" t="s">
        <v>3</v>
      </c>
      <c r="EW3" s="179" t="s">
        <v>3</v>
      </c>
      <c r="EX3" s="179" t="s">
        <v>3</v>
      </c>
      <c r="EY3" s="179" t="s">
        <v>3</v>
      </c>
      <c r="EZ3" s="179" t="s">
        <v>3</v>
      </c>
      <c r="FA3" s="179" t="s">
        <v>3</v>
      </c>
      <c r="FB3" s="179" t="s">
        <v>3</v>
      </c>
      <c r="FC3" s="179" t="s">
        <v>3</v>
      </c>
      <c r="FD3" s="179" t="s">
        <v>3</v>
      </c>
      <c r="FE3" s="179" t="s">
        <v>3</v>
      </c>
      <c r="FF3" s="179" t="s">
        <v>3</v>
      </c>
      <c r="FG3" s="179" t="s">
        <v>3</v>
      </c>
      <c r="FH3" s="179" t="s">
        <v>3</v>
      </c>
      <c r="FI3" s="179" t="s">
        <v>3</v>
      </c>
      <c r="FJ3" s="179" t="s">
        <v>3</v>
      </c>
      <c r="FK3" s="179" t="s">
        <v>3</v>
      </c>
      <c r="FL3" s="179" t="s">
        <v>3</v>
      </c>
      <c r="FM3" s="179" t="s">
        <v>3</v>
      </c>
      <c r="FN3" s="179" t="s">
        <v>3</v>
      </c>
      <c r="FO3" s="179" t="s">
        <v>3</v>
      </c>
      <c r="FP3" s="179" t="s">
        <v>3</v>
      </c>
      <c r="FQ3" s="179" t="s">
        <v>3</v>
      </c>
      <c r="FR3" s="179" t="s">
        <v>3</v>
      </c>
      <c r="FS3" s="179" t="s">
        <v>3</v>
      </c>
      <c r="FT3" s="179" t="s">
        <v>3</v>
      </c>
      <c r="FU3" s="179" t="s">
        <v>3</v>
      </c>
      <c r="FV3" s="179" t="s">
        <v>3</v>
      </c>
      <c r="FW3" s="179" t="s">
        <v>3</v>
      </c>
      <c r="FX3" s="179" t="s">
        <v>3</v>
      </c>
      <c r="FY3" s="179" t="s">
        <v>3</v>
      </c>
      <c r="FZ3" s="179" t="s">
        <v>3</v>
      </c>
      <c r="GA3" s="179" t="s">
        <v>3</v>
      </c>
      <c r="GB3" s="179" t="s">
        <v>3</v>
      </c>
      <c r="GC3" s="179" t="s">
        <v>3</v>
      </c>
      <c r="GD3" s="179" t="s">
        <v>3</v>
      </c>
      <c r="GE3" s="179" t="s">
        <v>3</v>
      </c>
      <c r="GF3" s="179" t="s">
        <v>3</v>
      </c>
      <c r="GG3" s="179" t="s">
        <v>3</v>
      </c>
      <c r="GH3" s="179" t="s">
        <v>3</v>
      </c>
      <c r="GI3" s="179" t="s">
        <v>3</v>
      </c>
      <c r="GJ3" s="179" t="s">
        <v>3</v>
      </c>
      <c r="GK3" s="179" t="s">
        <v>3</v>
      </c>
      <c r="GL3" s="179" t="s">
        <v>3</v>
      </c>
      <c r="GM3" s="179" t="s">
        <v>3</v>
      </c>
      <c r="GN3" s="179" t="s">
        <v>3</v>
      </c>
      <c r="GO3" s="179" t="s">
        <v>3</v>
      </c>
      <c r="GP3" s="179" t="s">
        <v>3</v>
      </c>
      <c r="GQ3" s="179" t="s">
        <v>3</v>
      </c>
      <c r="GR3" s="179" t="s">
        <v>3</v>
      </c>
      <c r="GS3" s="179" t="s">
        <v>3</v>
      </c>
      <c r="GT3" s="179" t="s">
        <v>3</v>
      </c>
      <c r="GU3" s="179" t="s">
        <v>3</v>
      </c>
      <c r="GV3" s="179" t="s">
        <v>3</v>
      </c>
      <c r="GW3" s="179" t="s">
        <v>3</v>
      </c>
      <c r="GX3" s="179" t="s">
        <v>3</v>
      </c>
      <c r="GY3" s="179" t="s">
        <v>3</v>
      </c>
      <c r="GZ3" s="179" t="s">
        <v>3</v>
      </c>
      <c r="HA3" s="179" t="s">
        <v>3</v>
      </c>
      <c r="HB3" s="179" t="s">
        <v>3</v>
      </c>
      <c r="HC3" s="179" t="s">
        <v>3</v>
      </c>
      <c r="HD3" s="179" t="s">
        <v>3</v>
      </c>
      <c r="HE3" s="179" t="s">
        <v>3</v>
      </c>
      <c r="HF3" s="179" t="s">
        <v>3</v>
      </c>
      <c r="HG3" s="179" t="s">
        <v>3</v>
      </c>
      <c r="HH3" s="179" t="s">
        <v>3</v>
      </c>
      <c r="HI3" s="179" t="s">
        <v>3</v>
      </c>
      <c r="HJ3" s="179" t="s">
        <v>3</v>
      </c>
      <c r="HK3" s="179" t="s">
        <v>3</v>
      </c>
      <c r="HL3" s="179" t="s">
        <v>3</v>
      </c>
      <c r="HM3" s="179" t="s">
        <v>3</v>
      </c>
      <c r="HN3" s="179" t="s">
        <v>3</v>
      </c>
      <c r="HO3" s="179" t="s">
        <v>3</v>
      </c>
      <c r="HP3" s="179" t="s">
        <v>3</v>
      </c>
      <c r="HQ3" s="179" t="s">
        <v>3</v>
      </c>
      <c r="HR3" s="179" t="s">
        <v>3</v>
      </c>
      <c r="HS3" s="179" t="s">
        <v>3</v>
      </c>
      <c r="HT3" s="179" t="s">
        <v>3</v>
      </c>
      <c r="HU3" s="179" t="s">
        <v>3</v>
      </c>
      <c r="HV3" s="179" t="s">
        <v>3</v>
      </c>
      <c r="HW3" s="179" t="s">
        <v>3</v>
      </c>
      <c r="HX3" s="179" t="s">
        <v>3</v>
      </c>
      <c r="HY3" s="179" t="s">
        <v>3</v>
      </c>
      <c r="HZ3" s="179" t="s">
        <v>3</v>
      </c>
      <c r="IA3" s="179" t="s">
        <v>3</v>
      </c>
      <c r="IB3" s="179" t="s">
        <v>3</v>
      </c>
      <c r="IC3" s="179" t="s">
        <v>3</v>
      </c>
      <c r="ID3" s="179" t="s">
        <v>3</v>
      </c>
      <c r="IE3" s="179" t="s">
        <v>3</v>
      </c>
      <c r="IF3" s="179" t="s">
        <v>3</v>
      </c>
      <c r="IG3" s="179" t="s">
        <v>3</v>
      </c>
      <c r="IH3" s="179" t="s">
        <v>3</v>
      </c>
      <c r="II3" s="179" t="s">
        <v>3</v>
      </c>
      <c r="IJ3" s="179" t="s">
        <v>3</v>
      </c>
      <c r="IK3" s="179" t="s">
        <v>3</v>
      </c>
      <c r="IL3" s="179" t="s">
        <v>3</v>
      </c>
      <c r="IM3" s="179" t="s">
        <v>3</v>
      </c>
      <c r="IN3" s="179" t="s">
        <v>3</v>
      </c>
      <c r="IO3" s="179" t="s">
        <v>3</v>
      </c>
      <c r="IP3" s="179" t="s">
        <v>3</v>
      </c>
      <c r="IQ3" s="179" t="s">
        <v>3</v>
      </c>
      <c r="IR3" s="179" t="s">
        <v>3</v>
      </c>
      <c r="IS3" s="179" t="s">
        <v>3</v>
      </c>
      <c r="IT3" s="179" t="s">
        <v>3</v>
      </c>
      <c r="IU3" s="179" t="s">
        <v>3</v>
      </c>
      <c r="IV3" s="179" t="s">
        <v>3</v>
      </c>
      <c r="IW3" s="179" t="s">
        <v>3</v>
      </c>
      <c r="IX3" s="179" t="s">
        <v>3</v>
      </c>
      <c r="IY3" s="179" t="s">
        <v>3</v>
      </c>
      <c r="IZ3" s="179" t="s">
        <v>3</v>
      </c>
      <c r="JA3" s="179" t="s">
        <v>3</v>
      </c>
      <c r="JB3" s="179" t="s">
        <v>3</v>
      </c>
      <c r="JC3" s="179" t="s">
        <v>3</v>
      </c>
      <c r="JD3" s="179" t="s">
        <v>3</v>
      </c>
      <c r="JE3" s="179" t="s">
        <v>3</v>
      </c>
      <c r="JF3" s="179" t="s">
        <v>3</v>
      </c>
      <c r="JG3" s="179" t="s">
        <v>3</v>
      </c>
      <c r="JH3" s="179" t="s">
        <v>3</v>
      </c>
      <c r="JI3" s="179" t="s">
        <v>3</v>
      </c>
      <c r="JJ3" s="179" t="s">
        <v>3</v>
      </c>
      <c r="JK3" s="179" t="s">
        <v>3</v>
      </c>
      <c r="JL3" s="179" t="s">
        <v>3</v>
      </c>
      <c r="JM3" s="179" t="s">
        <v>3</v>
      </c>
      <c r="JN3" s="179" t="s">
        <v>3</v>
      </c>
      <c r="JO3" s="179" t="s">
        <v>3</v>
      </c>
      <c r="JP3" s="179" t="s">
        <v>3</v>
      </c>
      <c r="JQ3" s="179" t="s">
        <v>3</v>
      </c>
      <c r="JR3" s="179" t="s">
        <v>3</v>
      </c>
      <c r="JS3" s="179" t="s">
        <v>3</v>
      </c>
      <c r="JT3" s="179" t="s">
        <v>3</v>
      </c>
      <c r="JU3" s="179" t="s">
        <v>3</v>
      </c>
      <c r="JV3" s="179" t="s">
        <v>3</v>
      </c>
      <c r="JW3" s="179" t="s">
        <v>3</v>
      </c>
      <c r="JX3" s="179" t="s">
        <v>3</v>
      </c>
      <c r="JY3" s="179" t="s">
        <v>3</v>
      </c>
      <c r="JZ3" s="179" t="s">
        <v>3</v>
      </c>
      <c r="KA3" s="179" t="s">
        <v>3</v>
      </c>
      <c r="KB3" s="179" t="s">
        <v>3</v>
      </c>
      <c r="KC3" s="179" t="s">
        <v>3</v>
      </c>
      <c r="KD3" s="179" t="s">
        <v>3</v>
      </c>
      <c r="KE3" s="179" t="s">
        <v>3</v>
      </c>
      <c r="KF3" s="179" t="s">
        <v>3</v>
      </c>
      <c r="KG3" s="179" t="s">
        <v>3</v>
      </c>
      <c r="KH3" s="179" t="s">
        <v>3</v>
      </c>
      <c r="KI3" s="179" t="s">
        <v>3</v>
      </c>
      <c r="KJ3" s="179" t="s">
        <v>3</v>
      </c>
      <c r="KK3" s="179" t="s">
        <v>3</v>
      </c>
      <c r="KL3" s="179" t="s">
        <v>3</v>
      </c>
      <c r="KM3" s="179" t="s">
        <v>3</v>
      </c>
      <c r="KN3" s="179" t="s">
        <v>3</v>
      </c>
      <c r="KO3" s="179" t="s">
        <v>3</v>
      </c>
      <c r="KP3" s="179" t="s">
        <v>3</v>
      </c>
      <c r="KQ3" s="179" t="s">
        <v>3</v>
      </c>
      <c r="KR3" s="179" t="s">
        <v>3</v>
      </c>
      <c r="KS3" s="179" t="s">
        <v>3</v>
      </c>
      <c r="KT3" s="179" t="s">
        <v>3</v>
      </c>
      <c r="KU3" s="179" t="s">
        <v>3</v>
      </c>
      <c r="KV3" s="179" t="s">
        <v>3</v>
      </c>
      <c r="KW3" s="179" t="s">
        <v>3</v>
      </c>
      <c r="KX3" s="179" t="s">
        <v>3</v>
      </c>
      <c r="KY3" s="179" t="s">
        <v>3</v>
      </c>
      <c r="KZ3" s="179" t="s">
        <v>3</v>
      </c>
      <c r="LA3" s="179" t="s">
        <v>3</v>
      </c>
      <c r="LB3" s="179" t="s">
        <v>3</v>
      </c>
      <c r="LC3" s="179" t="s">
        <v>3</v>
      </c>
      <c r="LD3" s="179" t="s">
        <v>3</v>
      </c>
      <c r="LE3" s="179" t="s">
        <v>3</v>
      </c>
      <c r="LF3" s="179" t="s">
        <v>3</v>
      </c>
      <c r="LG3" s="179" t="s">
        <v>3</v>
      </c>
      <c r="LH3" s="179" t="s">
        <v>3</v>
      </c>
      <c r="LI3" s="179" t="s">
        <v>3</v>
      </c>
      <c r="LJ3" s="179" t="s">
        <v>3</v>
      </c>
      <c r="LK3" s="179" t="s">
        <v>3</v>
      </c>
      <c r="LL3" s="179" t="s">
        <v>3</v>
      </c>
      <c r="LM3" s="179" t="s">
        <v>3</v>
      </c>
      <c r="LN3" s="179" t="s">
        <v>3</v>
      </c>
      <c r="LO3" s="179" t="s">
        <v>3</v>
      </c>
      <c r="LP3" s="179" t="s">
        <v>3</v>
      </c>
      <c r="LQ3" s="179" t="s">
        <v>3</v>
      </c>
      <c r="LR3" s="179" t="s">
        <v>3</v>
      </c>
      <c r="LS3" s="179" t="s">
        <v>3</v>
      </c>
      <c r="LT3" s="179" t="s">
        <v>3</v>
      </c>
      <c r="LU3" s="179" t="s">
        <v>3</v>
      </c>
      <c r="LV3" s="179" t="s">
        <v>3</v>
      </c>
      <c r="LW3" s="179" t="s">
        <v>3</v>
      </c>
      <c r="LX3" s="179" t="s">
        <v>3</v>
      </c>
      <c r="LY3" s="179" t="s">
        <v>3</v>
      </c>
      <c r="LZ3" s="179" t="s">
        <v>3</v>
      </c>
      <c r="MA3" s="179" t="s">
        <v>3</v>
      </c>
      <c r="MB3" s="179" t="s">
        <v>3</v>
      </c>
      <c r="MC3" s="179" t="s">
        <v>3</v>
      </c>
      <c r="MD3" s="179" t="s">
        <v>3</v>
      </c>
      <c r="ME3" s="179" t="s">
        <v>3</v>
      </c>
      <c r="MF3" s="179" t="s">
        <v>3</v>
      </c>
      <c r="MG3" s="179" t="s">
        <v>3</v>
      </c>
      <c r="MH3" s="179" t="s">
        <v>3</v>
      </c>
      <c r="MI3" s="179" t="s">
        <v>3</v>
      </c>
      <c r="MJ3" s="179" t="s">
        <v>3</v>
      </c>
      <c r="MK3" s="179" t="s">
        <v>3</v>
      </c>
      <c r="ML3" s="179" t="s">
        <v>3</v>
      </c>
      <c r="MM3" s="179" t="s">
        <v>3</v>
      </c>
      <c r="MN3" s="179" t="s">
        <v>3</v>
      </c>
      <c r="MO3" s="179" t="s">
        <v>3</v>
      </c>
      <c r="MP3" s="179" t="s">
        <v>3</v>
      </c>
      <c r="MQ3" s="179" t="s">
        <v>3</v>
      </c>
      <c r="MR3" s="179" t="s">
        <v>3</v>
      </c>
      <c r="MS3" s="179" t="s">
        <v>3</v>
      </c>
      <c r="MT3" s="179" t="s">
        <v>3</v>
      </c>
      <c r="MU3" s="179" t="s">
        <v>3</v>
      </c>
      <c r="MV3" s="179" t="s">
        <v>3</v>
      </c>
      <c r="MW3" s="179" t="s">
        <v>3</v>
      </c>
      <c r="MX3" s="179" t="s">
        <v>3</v>
      </c>
      <c r="MY3" s="179" t="s">
        <v>3</v>
      </c>
      <c r="MZ3" s="179" t="s">
        <v>3</v>
      </c>
      <c r="NA3" s="179" t="s">
        <v>3</v>
      </c>
      <c r="NB3" s="179" t="s">
        <v>3</v>
      </c>
      <c r="NC3" s="179" t="s">
        <v>3</v>
      </c>
      <c r="ND3" s="179" t="s">
        <v>3</v>
      </c>
      <c r="NE3" s="179" t="s">
        <v>3</v>
      </c>
      <c r="NF3" s="179" t="s">
        <v>3</v>
      </c>
      <c r="NG3" s="179" t="s">
        <v>3</v>
      </c>
      <c r="NH3" s="179" t="s">
        <v>3</v>
      </c>
      <c r="NI3" s="179" t="s">
        <v>3</v>
      </c>
      <c r="NJ3" s="179" t="s">
        <v>3</v>
      </c>
      <c r="NK3" s="179" t="s">
        <v>3</v>
      </c>
      <c r="NL3" s="179" t="s">
        <v>3</v>
      </c>
      <c r="NM3" s="179" t="s">
        <v>3</v>
      </c>
      <c r="NN3" s="179" t="s">
        <v>3</v>
      </c>
      <c r="NO3" s="179" t="s">
        <v>3</v>
      </c>
      <c r="NP3" s="179" t="s">
        <v>3</v>
      </c>
      <c r="NQ3" s="179" t="s">
        <v>3</v>
      </c>
      <c r="NR3" s="179" t="s">
        <v>3</v>
      </c>
      <c r="NS3" s="179" t="s">
        <v>3</v>
      </c>
      <c r="NT3" s="179" t="s">
        <v>3</v>
      </c>
      <c r="NU3" s="179" t="s">
        <v>3</v>
      </c>
      <c r="NV3" s="179" t="s">
        <v>3</v>
      </c>
      <c r="NW3" s="179" t="s">
        <v>3</v>
      </c>
      <c r="NX3" s="179" t="s">
        <v>3</v>
      </c>
      <c r="NY3" s="179" t="s">
        <v>3</v>
      </c>
      <c r="NZ3" s="179" t="s">
        <v>3</v>
      </c>
      <c r="OA3" s="179" t="s">
        <v>3</v>
      </c>
      <c r="OB3" s="179" t="s">
        <v>3</v>
      </c>
      <c r="OC3" s="179" t="s">
        <v>3</v>
      </c>
      <c r="OD3" s="179" t="s">
        <v>3</v>
      </c>
      <c r="OE3" s="179" t="s">
        <v>3</v>
      </c>
      <c r="OF3" s="179" t="s">
        <v>3</v>
      </c>
      <c r="OG3" s="179" t="s">
        <v>3</v>
      </c>
      <c r="OH3" s="179" t="s">
        <v>3</v>
      </c>
      <c r="OI3" s="179" t="s">
        <v>3</v>
      </c>
      <c r="OJ3" s="179" t="s">
        <v>3</v>
      </c>
      <c r="OK3" s="179" t="s">
        <v>3</v>
      </c>
      <c r="OL3" s="179" t="s">
        <v>3</v>
      </c>
      <c r="OM3" s="179" t="s">
        <v>3</v>
      </c>
      <c r="ON3" s="179" t="s">
        <v>3</v>
      </c>
      <c r="OO3" s="179" t="s">
        <v>3</v>
      </c>
      <c r="OP3" s="179" t="s">
        <v>3</v>
      </c>
      <c r="OQ3" s="179" t="s">
        <v>3</v>
      </c>
      <c r="OR3" s="179" t="s">
        <v>3</v>
      </c>
      <c r="OS3" s="179" t="s">
        <v>3</v>
      </c>
      <c r="OT3" s="179" t="s">
        <v>3</v>
      </c>
      <c r="OU3" s="179" t="s">
        <v>3</v>
      </c>
      <c r="OV3" s="179" t="s">
        <v>3</v>
      </c>
      <c r="OW3" s="179" t="s">
        <v>3</v>
      </c>
      <c r="OX3" s="179" t="s">
        <v>3</v>
      </c>
      <c r="OY3" s="179" t="s">
        <v>3</v>
      </c>
      <c r="OZ3" s="179" t="s">
        <v>3</v>
      </c>
      <c r="PA3" s="179" t="s">
        <v>3</v>
      </c>
      <c r="PB3" s="179" t="s">
        <v>3</v>
      </c>
      <c r="PC3" s="179" t="s">
        <v>3</v>
      </c>
      <c r="PD3" s="179" t="s">
        <v>3</v>
      </c>
      <c r="PE3" s="179" t="s">
        <v>3</v>
      </c>
      <c r="PF3" s="179" t="s">
        <v>3</v>
      </c>
      <c r="PG3" s="179" t="s">
        <v>3</v>
      </c>
      <c r="PH3" s="179" t="s">
        <v>3</v>
      </c>
      <c r="PI3" s="179" t="s">
        <v>3</v>
      </c>
      <c r="PJ3" s="179" t="s">
        <v>3</v>
      </c>
      <c r="PK3" s="179" t="s">
        <v>3</v>
      </c>
      <c r="PL3" s="179" t="s">
        <v>3</v>
      </c>
      <c r="PM3" s="179" t="s">
        <v>3</v>
      </c>
      <c r="PN3" s="179" t="s">
        <v>3</v>
      </c>
      <c r="PO3" s="179" t="s">
        <v>3</v>
      </c>
      <c r="PP3" s="179" t="s">
        <v>3</v>
      </c>
      <c r="PQ3" s="179" t="s">
        <v>3</v>
      </c>
      <c r="PR3" s="179" t="s">
        <v>3</v>
      </c>
      <c r="PS3" s="179" t="s">
        <v>3</v>
      </c>
      <c r="PT3" s="179" t="s">
        <v>3</v>
      </c>
      <c r="PU3" s="179" t="s">
        <v>3</v>
      </c>
      <c r="PV3" s="179" t="s">
        <v>3</v>
      </c>
      <c r="PW3" s="179" t="s">
        <v>3</v>
      </c>
      <c r="PX3" s="179" t="s">
        <v>3</v>
      </c>
      <c r="PY3" s="179" t="s">
        <v>3</v>
      </c>
      <c r="PZ3" s="179" t="s">
        <v>3</v>
      </c>
      <c r="QA3" s="179" t="s">
        <v>3</v>
      </c>
      <c r="QB3" s="179" t="s">
        <v>3</v>
      </c>
      <c r="QC3" s="179" t="s">
        <v>3</v>
      </c>
      <c r="QD3" s="179" t="s">
        <v>3</v>
      </c>
      <c r="QE3" s="179" t="s">
        <v>3</v>
      </c>
      <c r="QF3" s="179" t="s">
        <v>3</v>
      </c>
      <c r="QG3" s="179" t="s">
        <v>3</v>
      </c>
      <c r="QH3" s="179" t="s">
        <v>3</v>
      </c>
      <c r="QI3" s="179" t="s">
        <v>3</v>
      </c>
      <c r="QJ3" s="179" t="s">
        <v>3</v>
      </c>
      <c r="QK3" s="179" t="s">
        <v>3</v>
      </c>
      <c r="QL3" s="179" t="s">
        <v>3</v>
      </c>
      <c r="QM3" s="179" t="s">
        <v>3</v>
      </c>
      <c r="QN3" s="179" t="s">
        <v>3</v>
      </c>
      <c r="QO3" s="179" t="s">
        <v>3</v>
      </c>
      <c r="QP3" s="179" t="s">
        <v>3</v>
      </c>
      <c r="QQ3" s="179" t="s">
        <v>3</v>
      </c>
      <c r="QR3" s="179" t="s">
        <v>3</v>
      </c>
      <c r="QS3" s="179" t="s">
        <v>3</v>
      </c>
      <c r="QT3" s="179" t="s">
        <v>3</v>
      </c>
      <c r="QU3" s="179" t="s">
        <v>3</v>
      </c>
      <c r="QV3" s="179" t="s">
        <v>3</v>
      </c>
      <c r="QW3" s="179" t="s">
        <v>3</v>
      </c>
      <c r="QX3" s="179" t="s">
        <v>3</v>
      </c>
      <c r="QY3" s="179" t="s">
        <v>3</v>
      </c>
      <c r="QZ3" s="179" t="s">
        <v>3</v>
      </c>
      <c r="RA3" s="179" t="s">
        <v>3</v>
      </c>
      <c r="RB3" s="179" t="s">
        <v>3</v>
      </c>
      <c r="RC3" s="179" t="s">
        <v>3</v>
      </c>
      <c r="RD3" s="179" t="s">
        <v>3</v>
      </c>
      <c r="RE3" s="179" t="s">
        <v>3</v>
      </c>
      <c r="RF3" s="179" t="s">
        <v>3</v>
      </c>
      <c r="RG3" s="179" t="s">
        <v>3</v>
      </c>
      <c r="RH3" s="179" t="s">
        <v>3</v>
      </c>
      <c r="RI3" s="179" t="s">
        <v>3</v>
      </c>
      <c r="RJ3" s="179" t="s">
        <v>3</v>
      </c>
      <c r="RK3" s="179" t="s">
        <v>3</v>
      </c>
      <c r="RL3" s="179" t="s">
        <v>3</v>
      </c>
      <c r="RM3" s="179" t="s">
        <v>3</v>
      </c>
      <c r="RN3" s="179" t="s">
        <v>3</v>
      </c>
      <c r="RO3" s="179" t="s">
        <v>3</v>
      </c>
      <c r="RP3" s="179" t="s">
        <v>3</v>
      </c>
      <c r="RQ3" s="179" t="s">
        <v>3</v>
      </c>
      <c r="RR3" s="179" t="s">
        <v>3</v>
      </c>
      <c r="RS3" s="179" t="s">
        <v>3</v>
      </c>
      <c r="RT3" s="179" t="s">
        <v>3</v>
      </c>
      <c r="RU3" s="179" t="s">
        <v>3</v>
      </c>
      <c r="RV3" s="179" t="s">
        <v>3</v>
      </c>
      <c r="RW3" s="179" t="s">
        <v>3</v>
      </c>
      <c r="RX3" s="179" t="s">
        <v>3</v>
      </c>
      <c r="RY3" s="179" t="s">
        <v>3</v>
      </c>
      <c r="RZ3" s="179" t="s">
        <v>3</v>
      </c>
      <c r="SA3" s="179" t="s">
        <v>3</v>
      </c>
      <c r="SB3" s="179" t="s">
        <v>3</v>
      </c>
      <c r="SC3" s="179" t="s">
        <v>3</v>
      </c>
      <c r="SD3" s="179" t="s">
        <v>3</v>
      </c>
      <c r="SE3" s="179" t="s">
        <v>3</v>
      </c>
      <c r="SF3" s="179" t="s">
        <v>3</v>
      </c>
      <c r="SG3" s="179" t="s">
        <v>3</v>
      </c>
      <c r="SH3" s="179" t="s">
        <v>3</v>
      </c>
      <c r="SI3" s="179" t="s">
        <v>3</v>
      </c>
      <c r="SJ3" s="179" t="s">
        <v>3</v>
      </c>
      <c r="SK3" s="179" t="s">
        <v>3</v>
      </c>
      <c r="SL3" s="179" t="s">
        <v>3</v>
      </c>
      <c r="SM3" s="179" t="s">
        <v>3</v>
      </c>
      <c r="SN3" s="179" t="s">
        <v>3</v>
      </c>
      <c r="SO3" s="179" t="s">
        <v>3</v>
      </c>
      <c r="SP3" s="179" t="s">
        <v>3</v>
      </c>
      <c r="SQ3" s="179" t="s">
        <v>3</v>
      </c>
      <c r="SR3" s="179" t="s">
        <v>3</v>
      </c>
      <c r="SS3" s="179" t="s">
        <v>3</v>
      </c>
      <c r="ST3" s="179" t="s">
        <v>3</v>
      </c>
      <c r="SU3" s="179" t="s">
        <v>3</v>
      </c>
      <c r="SV3" s="179" t="s">
        <v>3</v>
      </c>
      <c r="SW3" s="179" t="s">
        <v>3</v>
      </c>
      <c r="SX3" s="179" t="s">
        <v>3</v>
      </c>
      <c r="SY3" s="179" t="s">
        <v>3</v>
      </c>
      <c r="SZ3" s="179" t="s">
        <v>3</v>
      </c>
      <c r="TA3" s="179" t="s">
        <v>3</v>
      </c>
      <c r="TB3" s="179" t="s">
        <v>3</v>
      </c>
      <c r="TC3" s="179" t="s">
        <v>3</v>
      </c>
      <c r="TD3" s="179" t="s">
        <v>3</v>
      </c>
      <c r="TE3" s="179" t="s">
        <v>3</v>
      </c>
      <c r="TF3" s="179" t="s">
        <v>3</v>
      </c>
      <c r="TG3" s="179" t="s">
        <v>3</v>
      </c>
      <c r="TH3" s="179" t="s">
        <v>3</v>
      </c>
      <c r="TI3" s="179" t="s">
        <v>3</v>
      </c>
      <c r="TJ3" s="179" t="s">
        <v>3</v>
      </c>
      <c r="TK3" s="179" t="s">
        <v>3</v>
      </c>
      <c r="TL3" s="179" t="s">
        <v>3</v>
      </c>
      <c r="TM3" s="179" t="s">
        <v>3</v>
      </c>
      <c r="TN3" s="179" t="s">
        <v>3</v>
      </c>
      <c r="TO3" s="179" t="s">
        <v>3</v>
      </c>
      <c r="TP3" s="179" t="s">
        <v>3</v>
      </c>
      <c r="TQ3" s="179" t="s">
        <v>3</v>
      </c>
      <c r="TR3" s="179" t="s">
        <v>3</v>
      </c>
      <c r="TS3" s="179" t="s">
        <v>3</v>
      </c>
      <c r="TT3" s="179" t="s">
        <v>3</v>
      </c>
      <c r="TU3" s="179" t="s">
        <v>3</v>
      </c>
      <c r="TV3" s="179" t="s">
        <v>3</v>
      </c>
      <c r="TW3" s="179" t="s">
        <v>3</v>
      </c>
      <c r="TX3" s="179" t="s">
        <v>3</v>
      </c>
      <c r="TY3" s="179" t="s">
        <v>3</v>
      </c>
      <c r="TZ3" s="179" t="s">
        <v>3</v>
      </c>
      <c r="UA3" s="179" t="s">
        <v>3</v>
      </c>
      <c r="UB3" s="179" t="s">
        <v>3</v>
      </c>
      <c r="UC3" s="179" t="s">
        <v>3</v>
      </c>
      <c r="UD3" s="179" t="s">
        <v>3</v>
      </c>
      <c r="UE3" s="179" t="s">
        <v>3</v>
      </c>
      <c r="UF3" s="179" t="s">
        <v>3</v>
      </c>
      <c r="UG3" s="179" t="s">
        <v>3</v>
      </c>
      <c r="UH3" s="179" t="s">
        <v>3</v>
      </c>
      <c r="UI3" s="179" t="s">
        <v>3</v>
      </c>
      <c r="UJ3" s="179" t="s">
        <v>3</v>
      </c>
      <c r="UK3" s="179" t="s">
        <v>3</v>
      </c>
      <c r="UL3" s="179" t="s">
        <v>3</v>
      </c>
      <c r="UM3" s="179" t="s">
        <v>3</v>
      </c>
      <c r="UN3" s="179" t="s">
        <v>3</v>
      </c>
      <c r="UO3" s="179" t="s">
        <v>3</v>
      </c>
      <c r="UP3" s="179" t="s">
        <v>3</v>
      </c>
      <c r="UQ3" s="179" t="s">
        <v>3</v>
      </c>
      <c r="UR3" s="179" t="s">
        <v>3</v>
      </c>
      <c r="US3" s="179" t="s">
        <v>3</v>
      </c>
      <c r="UT3" s="179" t="s">
        <v>3</v>
      </c>
      <c r="UU3" s="179" t="s">
        <v>3</v>
      </c>
      <c r="UV3" s="179" t="s">
        <v>3</v>
      </c>
      <c r="UW3" s="179" t="s">
        <v>3</v>
      </c>
      <c r="UX3" s="179" t="s">
        <v>3</v>
      </c>
      <c r="UY3" s="179" t="s">
        <v>3</v>
      </c>
      <c r="UZ3" s="179" t="s">
        <v>3</v>
      </c>
      <c r="VA3" s="179" t="s">
        <v>3</v>
      </c>
      <c r="VB3" s="179" t="s">
        <v>3</v>
      </c>
      <c r="VC3" s="179" t="s">
        <v>3</v>
      </c>
      <c r="VD3" s="179" t="s">
        <v>3</v>
      </c>
      <c r="VE3" s="179" t="s">
        <v>3</v>
      </c>
      <c r="VF3" s="179" t="s">
        <v>3</v>
      </c>
      <c r="VG3" s="179" t="s">
        <v>3</v>
      </c>
      <c r="VH3" s="179" t="s">
        <v>3</v>
      </c>
      <c r="VI3" s="179" t="s">
        <v>3</v>
      </c>
      <c r="VJ3" s="179" t="s">
        <v>3</v>
      </c>
      <c r="VK3" s="179" t="s">
        <v>3</v>
      </c>
      <c r="VL3" s="179" t="s">
        <v>3</v>
      </c>
      <c r="VM3" s="179" t="s">
        <v>3</v>
      </c>
      <c r="VN3" s="179" t="s">
        <v>3</v>
      </c>
      <c r="VO3" s="179" t="s">
        <v>3</v>
      </c>
      <c r="VP3" s="179" t="s">
        <v>3</v>
      </c>
      <c r="VQ3" s="179" t="s">
        <v>3</v>
      </c>
      <c r="VR3" s="179" t="s">
        <v>3</v>
      </c>
      <c r="VS3" s="179" t="s">
        <v>3</v>
      </c>
      <c r="VT3" s="179" t="s">
        <v>3</v>
      </c>
      <c r="VU3" s="179" t="s">
        <v>3</v>
      </c>
      <c r="VV3" s="179" t="s">
        <v>3</v>
      </c>
      <c r="VW3" s="179" t="s">
        <v>3</v>
      </c>
      <c r="VX3" s="179" t="s">
        <v>3</v>
      </c>
      <c r="VY3" s="179" t="s">
        <v>3</v>
      </c>
      <c r="VZ3" s="179" t="s">
        <v>3</v>
      </c>
      <c r="WA3" s="179" t="s">
        <v>3</v>
      </c>
      <c r="WB3" s="179" t="s">
        <v>3</v>
      </c>
      <c r="WC3" s="179" t="s">
        <v>3</v>
      </c>
      <c r="WD3" s="179" t="s">
        <v>3</v>
      </c>
      <c r="WE3" s="179" t="s">
        <v>3</v>
      </c>
      <c r="WF3" s="179" t="s">
        <v>3</v>
      </c>
      <c r="WG3" s="179" t="s">
        <v>3</v>
      </c>
      <c r="WH3" s="179" t="s">
        <v>3</v>
      </c>
      <c r="WI3" s="179" t="s">
        <v>3</v>
      </c>
      <c r="WJ3" s="179" t="s">
        <v>3</v>
      </c>
      <c r="WK3" s="179" t="s">
        <v>3</v>
      </c>
      <c r="WL3" s="179" t="s">
        <v>3</v>
      </c>
      <c r="WM3" s="179" t="s">
        <v>3</v>
      </c>
      <c r="WN3" s="179" t="s">
        <v>3</v>
      </c>
      <c r="WO3" s="179" t="s">
        <v>3</v>
      </c>
      <c r="WP3" s="179" t="s">
        <v>3</v>
      </c>
      <c r="WQ3" s="179" t="s">
        <v>3</v>
      </c>
      <c r="WR3" s="179" t="s">
        <v>3</v>
      </c>
      <c r="WS3" s="179" t="s">
        <v>3</v>
      </c>
      <c r="WT3" s="179" t="s">
        <v>3</v>
      </c>
      <c r="WU3" s="179" t="s">
        <v>3</v>
      </c>
      <c r="WV3" s="179" t="s">
        <v>3</v>
      </c>
      <c r="WW3" s="179" t="s">
        <v>3</v>
      </c>
      <c r="WX3" s="179" t="s">
        <v>3</v>
      </c>
      <c r="WY3" s="179" t="s">
        <v>3</v>
      </c>
      <c r="WZ3" s="179" t="s">
        <v>3</v>
      </c>
      <c r="XA3" s="179" t="s">
        <v>3</v>
      </c>
      <c r="XB3" s="179" t="s">
        <v>3</v>
      </c>
      <c r="XC3" s="179" t="s">
        <v>3</v>
      </c>
      <c r="XD3" s="179" t="s">
        <v>3</v>
      </c>
      <c r="XE3" s="179" t="s">
        <v>3</v>
      </c>
      <c r="XF3" s="179" t="s">
        <v>3</v>
      </c>
      <c r="XG3" s="179" t="s">
        <v>3</v>
      </c>
      <c r="XH3" s="179" t="s">
        <v>3</v>
      </c>
      <c r="XI3" s="179" t="s">
        <v>3</v>
      </c>
      <c r="XJ3" s="179" t="s">
        <v>3</v>
      </c>
      <c r="XK3" s="179" t="s">
        <v>3</v>
      </c>
      <c r="XL3" s="179" t="s">
        <v>3</v>
      </c>
      <c r="XM3" s="179" t="s">
        <v>3</v>
      </c>
      <c r="XN3" s="179" t="s">
        <v>3</v>
      </c>
      <c r="XO3" s="179" t="s">
        <v>3</v>
      </c>
      <c r="XP3" s="179" t="s">
        <v>3</v>
      </c>
      <c r="XQ3" s="179" t="s">
        <v>3</v>
      </c>
      <c r="XR3" s="179" t="s">
        <v>3</v>
      </c>
      <c r="XS3" s="179" t="s">
        <v>3</v>
      </c>
      <c r="XT3" s="179" t="s">
        <v>3</v>
      </c>
      <c r="XU3" s="179" t="s">
        <v>3</v>
      </c>
      <c r="XV3" s="179" t="s">
        <v>3</v>
      </c>
      <c r="XW3" s="179" t="s">
        <v>3</v>
      </c>
      <c r="XX3" s="179" t="s">
        <v>3</v>
      </c>
      <c r="XY3" s="179" t="s">
        <v>3</v>
      </c>
      <c r="XZ3" s="179" t="s">
        <v>3</v>
      </c>
      <c r="YA3" s="179" t="s">
        <v>3</v>
      </c>
      <c r="YB3" s="179" t="s">
        <v>3</v>
      </c>
      <c r="YC3" s="179" t="s">
        <v>3</v>
      </c>
      <c r="YD3" s="179" t="s">
        <v>3</v>
      </c>
      <c r="YE3" s="179" t="s">
        <v>3</v>
      </c>
      <c r="YF3" s="179" t="s">
        <v>3</v>
      </c>
      <c r="YG3" s="179" t="s">
        <v>3</v>
      </c>
      <c r="YH3" s="179" t="s">
        <v>3</v>
      </c>
      <c r="YI3" s="179" t="s">
        <v>3</v>
      </c>
      <c r="YJ3" s="179" t="s">
        <v>3</v>
      </c>
      <c r="YK3" s="179" t="s">
        <v>3</v>
      </c>
      <c r="YL3" s="179" t="s">
        <v>3</v>
      </c>
      <c r="YM3" s="179" t="s">
        <v>3</v>
      </c>
      <c r="YN3" s="179" t="s">
        <v>3</v>
      </c>
      <c r="YO3" s="179" t="s">
        <v>3</v>
      </c>
      <c r="YP3" s="179" t="s">
        <v>3</v>
      </c>
      <c r="YQ3" s="179" t="s">
        <v>3</v>
      </c>
      <c r="YR3" s="179" t="s">
        <v>3</v>
      </c>
      <c r="YS3" s="179" t="s">
        <v>3</v>
      </c>
      <c r="YT3" s="179" t="s">
        <v>3</v>
      </c>
      <c r="YU3" s="179" t="s">
        <v>3</v>
      </c>
      <c r="YV3" s="179" t="s">
        <v>3</v>
      </c>
      <c r="YW3" s="179" t="s">
        <v>3</v>
      </c>
      <c r="YX3" s="179" t="s">
        <v>3</v>
      </c>
      <c r="YY3" s="179" t="s">
        <v>3</v>
      </c>
      <c r="YZ3" s="179" t="s">
        <v>3</v>
      </c>
      <c r="ZA3" s="179" t="s">
        <v>3</v>
      </c>
      <c r="ZB3" s="179" t="s">
        <v>3</v>
      </c>
      <c r="ZC3" s="179" t="s">
        <v>3</v>
      </c>
      <c r="ZD3" s="179" t="s">
        <v>3</v>
      </c>
      <c r="ZE3" s="179" t="s">
        <v>3</v>
      </c>
      <c r="ZF3" s="179" t="s">
        <v>3</v>
      </c>
      <c r="ZG3" s="179" t="s">
        <v>3</v>
      </c>
      <c r="ZH3" s="179" t="s">
        <v>3</v>
      </c>
      <c r="ZI3" s="179" t="s">
        <v>3</v>
      </c>
      <c r="ZJ3" s="179" t="s">
        <v>3</v>
      </c>
      <c r="ZK3" s="179" t="s">
        <v>3</v>
      </c>
      <c r="ZL3" s="179" t="s">
        <v>3</v>
      </c>
      <c r="ZM3" s="179" t="s">
        <v>3</v>
      </c>
      <c r="ZN3" s="179" t="s">
        <v>3</v>
      </c>
      <c r="ZO3" s="179" t="s">
        <v>3</v>
      </c>
      <c r="ZP3" s="179" t="s">
        <v>3</v>
      </c>
      <c r="ZQ3" s="179" t="s">
        <v>3</v>
      </c>
      <c r="ZR3" s="179" t="s">
        <v>3</v>
      </c>
      <c r="ZS3" s="179" t="s">
        <v>3</v>
      </c>
      <c r="ZT3" s="179" t="s">
        <v>3</v>
      </c>
      <c r="ZU3" s="179" t="s">
        <v>3</v>
      </c>
      <c r="ZV3" s="179" t="s">
        <v>3</v>
      </c>
      <c r="ZW3" s="179" t="s">
        <v>3</v>
      </c>
      <c r="ZX3" s="179" t="s">
        <v>3</v>
      </c>
      <c r="ZY3" s="179" t="s">
        <v>3</v>
      </c>
      <c r="ZZ3" s="179" t="s">
        <v>3</v>
      </c>
      <c r="AAA3" s="179" t="s">
        <v>3</v>
      </c>
      <c r="AAB3" s="179" t="s">
        <v>3</v>
      </c>
      <c r="AAC3" s="179" t="s">
        <v>3</v>
      </c>
      <c r="AAD3" s="179" t="s">
        <v>3</v>
      </c>
      <c r="AAE3" s="179" t="s">
        <v>3</v>
      </c>
      <c r="AAF3" s="179" t="s">
        <v>3</v>
      </c>
      <c r="AAG3" s="179" t="s">
        <v>3</v>
      </c>
      <c r="AAH3" s="179" t="s">
        <v>3</v>
      </c>
      <c r="AAI3" s="179" t="s">
        <v>3</v>
      </c>
      <c r="AAJ3" s="179" t="s">
        <v>3</v>
      </c>
      <c r="AAK3" s="179" t="s">
        <v>3</v>
      </c>
      <c r="AAL3" s="179" t="s">
        <v>3</v>
      </c>
      <c r="AAM3" s="179" t="s">
        <v>3</v>
      </c>
      <c r="AAN3" s="179" t="s">
        <v>3</v>
      </c>
      <c r="AAO3" s="179" t="s">
        <v>3</v>
      </c>
      <c r="AAP3" s="179" t="s">
        <v>3</v>
      </c>
      <c r="AAQ3" s="179" t="s">
        <v>3</v>
      </c>
      <c r="AAR3" s="179" t="s">
        <v>3</v>
      </c>
      <c r="AAS3" s="179" t="s">
        <v>3</v>
      </c>
      <c r="AAT3" s="179" t="s">
        <v>3</v>
      </c>
      <c r="AAU3" s="179" t="s">
        <v>3</v>
      </c>
      <c r="AAV3" s="179" t="s">
        <v>3</v>
      </c>
      <c r="AAW3" s="179" t="s">
        <v>3</v>
      </c>
      <c r="AAX3" s="179" t="s">
        <v>3</v>
      </c>
      <c r="AAY3" s="179" t="s">
        <v>3</v>
      </c>
      <c r="AAZ3" s="179" t="s">
        <v>3</v>
      </c>
      <c r="ABA3" s="179" t="s">
        <v>3</v>
      </c>
      <c r="ABB3" s="179" t="s">
        <v>3</v>
      </c>
      <c r="ABC3" s="179" t="s">
        <v>3</v>
      </c>
      <c r="ABD3" s="179" t="s">
        <v>3</v>
      </c>
      <c r="ABE3" s="179" t="s">
        <v>3</v>
      </c>
      <c r="ABF3" s="179" t="s">
        <v>3</v>
      </c>
      <c r="ABG3" s="179" t="s">
        <v>3</v>
      </c>
      <c r="ABH3" s="179" t="s">
        <v>3</v>
      </c>
      <c r="ABI3" s="179" t="s">
        <v>3</v>
      </c>
      <c r="ABJ3" s="179" t="s">
        <v>3</v>
      </c>
      <c r="ABK3" s="179" t="s">
        <v>3</v>
      </c>
      <c r="ABL3" s="179" t="s">
        <v>3</v>
      </c>
      <c r="ABM3" s="179" t="s">
        <v>3</v>
      </c>
      <c r="ABN3" s="179" t="s">
        <v>3</v>
      </c>
      <c r="ABO3" s="179" t="s">
        <v>3</v>
      </c>
      <c r="ABP3" s="179" t="s">
        <v>3</v>
      </c>
      <c r="ABQ3" s="179" t="s">
        <v>3</v>
      </c>
      <c r="ABR3" s="179" t="s">
        <v>3</v>
      </c>
      <c r="ABS3" s="179" t="s">
        <v>3</v>
      </c>
      <c r="ABT3" s="179" t="s">
        <v>3</v>
      </c>
      <c r="ABU3" s="179" t="s">
        <v>3</v>
      </c>
      <c r="ABV3" s="179" t="s">
        <v>3</v>
      </c>
      <c r="ABW3" s="179" t="s">
        <v>3</v>
      </c>
      <c r="ABX3" s="179" t="s">
        <v>3</v>
      </c>
      <c r="ABY3" s="179" t="s">
        <v>3</v>
      </c>
      <c r="ABZ3" s="179" t="s">
        <v>3</v>
      </c>
      <c r="ACA3" s="179" t="s">
        <v>3</v>
      </c>
      <c r="ACB3" s="179" t="s">
        <v>3</v>
      </c>
      <c r="ACC3" s="179" t="s">
        <v>3</v>
      </c>
      <c r="ACD3" s="179" t="s">
        <v>3</v>
      </c>
      <c r="ACE3" s="179" t="s">
        <v>3</v>
      </c>
      <c r="ACF3" s="179" t="s">
        <v>3</v>
      </c>
      <c r="ACG3" s="179" t="s">
        <v>3</v>
      </c>
      <c r="ACH3" s="179" t="s">
        <v>3</v>
      </c>
      <c r="ACI3" s="179" t="s">
        <v>3</v>
      </c>
      <c r="ACJ3" s="179" t="s">
        <v>3</v>
      </c>
      <c r="ACK3" s="179" t="s">
        <v>3</v>
      </c>
      <c r="ACL3" s="179" t="s">
        <v>3</v>
      </c>
      <c r="ACM3" s="179" t="s">
        <v>3</v>
      </c>
      <c r="ACN3" s="179" t="s">
        <v>3</v>
      </c>
      <c r="ACO3" s="179" t="s">
        <v>3</v>
      </c>
      <c r="ACP3" s="179" t="s">
        <v>3</v>
      </c>
      <c r="ACQ3" s="179" t="s">
        <v>3</v>
      </c>
      <c r="ACR3" s="179" t="s">
        <v>3</v>
      </c>
      <c r="ACS3" s="179" t="s">
        <v>3</v>
      </c>
      <c r="ACT3" s="179" t="s">
        <v>3</v>
      </c>
      <c r="ACU3" s="179" t="s">
        <v>3</v>
      </c>
      <c r="ACV3" s="179" t="s">
        <v>3</v>
      </c>
      <c r="ACW3" s="179" t="s">
        <v>3</v>
      </c>
      <c r="ACX3" s="179" t="s">
        <v>3</v>
      </c>
      <c r="ACY3" s="179" t="s">
        <v>3</v>
      </c>
      <c r="ACZ3" s="179" t="s">
        <v>3</v>
      </c>
      <c r="ADA3" s="179" t="s">
        <v>3</v>
      </c>
      <c r="ADB3" s="179" t="s">
        <v>3</v>
      </c>
      <c r="ADC3" s="179" t="s">
        <v>3</v>
      </c>
      <c r="ADD3" s="179" t="s">
        <v>3</v>
      </c>
      <c r="ADE3" s="179" t="s">
        <v>3</v>
      </c>
      <c r="ADF3" s="179" t="s">
        <v>3</v>
      </c>
      <c r="ADG3" s="179" t="s">
        <v>3</v>
      </c>
      <c r="ADH3" s="179" t="s">
        <v>3</v>
      </c>
      <c r="ADI3" s="179" t="s">
        <v>3</v>
      </c>
      <c r="ADJ3" s="179" t="s">
        <v>3</v>
      </c>
      <c r="ADK3" s="179" t="s">
        <v>3</v>
      </c>
      <c r="ADL3" s="179" t="s">
        <v>3</v>
      </c>
      <c r="ADM3" s="179" t="s">
        <v>3</v>
      </c>
      <c r="ADN3" s="179" t="s">
        <v>3</v>
      </c>
      <c r="ADO3" s="179" t="s">
        <v>3</v>
      </c>
      <c r="ADP3" s="179" t="s">
        <v>3</v>
      </c>
      <c r="ADQ3" s="179" t="s">
        <v>3</v>
      </c>
      <c r="ADR3" s="179" t="s">
        <v>3</v>
      </c>
      <c r="ADS3" s="179" t="s">
        <v>3</v>
      </c>
      <c r="ADT3" s="179" t="s">
        <v>3</v>
      </c>
      <c r="ADU3" s="179" t="s">
        <v>3</v>
      </c>
      <c r="ADV3" s="179" t="s">
        <v>3</v>
      </c>
      <c r="ADW3" s="179" t="s">
        <v>3</v>
      </c>
      <c r="ADX3" s="179" t="s">
        <v>3</v>
      </c>
      <c r="ADY3" s="179" t="s">
        <v>3</v>
      </c>
      <c r="ADZ3" s="179" t="s">
        <v>3</v>
      </c>
      <c r="AEA3" s="179" t="s">
        <v>3</v>
      </c>
      <c r="AEB3" s="179" t="s">
        <v>3</v>
      </c>
      <c r="AEC3" s="179" t="s">
        <v>3</v>
      </c>
      <c r="AED3" s="179" t="s">
        <v>3</v>
      </c>
      <c r="AEE3" s="179" t="s">
        <v>3</v>
      </c>
      <c r="AEF3" s="179" t="s">
        <v>3</v>
      </c>
      <c r="AEG3" s="179" t="s">
        <v>3</v>
      </c>
      <c r="AEH3" s="179" t="s">
        <v>3</v>
      </c>
      <c r="AEI3" s="179" t="s">
        <v>3</v>
      </c>
      <c r="AEJ3" s="179" t="s">
        <v>3</v>
      </c>
      <c r="AEK3" s="179" t="s">
        <v>3</v>
      </c>
      <c r="AEL3" s="179" t="s">
        <v>3</v>
      </c>
      <c r="AEM3" s="179" t="s">
        <v>3</v>
      </c>
      <c r="AEN3" s="179" t="s">
        <v>3</v>
      </c>
      <c r="AEO3" s="179" t="s">
        <v>3</v>
      </c>
      <c r="AEP3" s="179" t="s">
        <v>3</v>
      </c>
      <c r="AEQ3" s="179" t="s">
        <v>3</v>
      </c>
      <c r="AER3" s="179" t="s">
        <v>3</v>
      </c>
      <c r="AES3" s="179" t="s">
        <v>3</v>
      </c>
      <c r="AET3" s="179" t="s">
        <v>3</v>
      </c>
      <c r="AEU3" s="179" t="s">
        <v>3</v>
      </c>
      <c r="AEV3" s="179" t="s">
        <v>3</v>
      </c>
      <c r="AEW3" s="179" t="s">
        <v>3</v>
      </c>
      <c r="AEX3" s="179" t="s">
        <v>3</v>
      </c>
      <c r="AEY3" s="179" t="s">
        <v>3</v>
      </c>
      <c r="AEZ3" s="179" t="s">
        <v>3</v>
      </c>
      <c r="AFA3" s="179" t="s">
        <v>3</v>
      </c>
      <c r="AFB3" s="179" t="s">
        <v>3</v>
      </c>
      <c r="AFC3" s="179" t="s">
        <v>3</v>
      </c>
      <c r="AFD3" s="179" t="s">
        <v>3</v>
      </c>
      <c r="AFE3" s="179" t="s">
        <v>3</v>
      </c>
      <c r="AFF3" s="179" t="s">
        <v>3</v>
      </c>
      <c r="AFG3" s="179" t="s">
        <v>3</v>
      </c>
      <c r="AFH3" s="179" t="s">
        <v>3</v>
      </c>
      <c r="AFI3" s="179" t="s">
        <v>3</v>
      </c>
      <c r="AFJ3" s="179" t="s">
        <v>3</v>
      </c>
      <c r="AFK3" s="179" t="s">
        <v>3</v>
      </c>
      <c r="AFL3" s="179" t="s">
        <v>3</v>
      </c>
      <c r="AFM3" s="179" t="s">
        <v>3</v>
      </c>
      <c r="AFN3" s="179" t="s">
        <v>3</v>
      </c>
      <c r="AFO3" s="179" t="s">
        <v>3</v>
      </c>
      <c r="AFP3" s="179" t="s">
        <v>3</v>
      </c>
      <c r="AFQ3" s="179" t="s">
        <v>3</v>
      </c>
      <c r="AFR3" s="179" t="s">
        <v>3</v>
      </c>
      <c r="AFS3" s="179" t="s">
        <v>3</v>
      </c>
      <c r="AFT3" s="179" t="s">
        <v>3</v>
      </c>
      <c r="AFU3" s="179" t="s">
        <v>3</v>
      </c>
      <c r="AFV3" s="179" t="s">
        <v>3</v>
      </c>
      <c r="AFW3" s="179" t="s">
        <v>3</v>
      </c>
      <c r="AFX3" s="179" t="s">
        <v>3</v>
      </c>
      <c r="AFY3" s="179" t="s">
        <v>3</v>
      </c>
      <c r="AFZ3" s="179" t="s">
        <v>3</v>
      </c>
      <c r="AGA3" s="179" t="s">
        <v>3</v>
      </c>
      <c r="AGB3" s="179" t="s">
        <v>3</v>
      </c>
      <c r="AGC3" s="179" t="s">
        <v>3</v>
      </c>
      <c r="AGD3" s="179" t="s">
        <v>3</v>
      </c>
      <c r="AGE3" s="179" t="s">
        <v>3</v>
      </c>
      <c r="AGF3" s="179" t="s">
        <v>3</v>
      </c>
      <c r="AGG3" s="179" t="s">
        <v>3</v>
      </c>
      <c r="AGH3" s="179" t="s">
        <v>3</v>
      </c>
      <c r="AGI3" s="179" t="s">
        <v>3</v>
      </c>
      <c r="AGJ3" s="179" t="s">
        <v>3</v>
      </c>
      <c r="AGK3" s="179" t="s">
        <v>3</v>
      </c>
      <c r="AGL3" s="179" t="s">
        <v>3</v>
      </c>
      <c r="AGM3" s="179" t="s">
        <v>3</v>
      </c>
      <c r="AGN3" s="179" t="s">
        <v>3</v>
      </c>
      <c r="AGO3" s="179" t="s">
        <v>3</v>
      </c>
      <c r="AGP3" s="179" t="s">
        <v>3</v>
      </c>
      <c r="AGQ3" s="179" t="s">
        <v>3</v>
      </c>
      <c r="AGR3" s="179" t="s">
        <v>3</v>
      </c>
      <c r="AGS3" s="179" t="s">
        <v>3</v>
      </c>
      <c r="AGT3" s="179" t="s">
        <v>3</v>
      </c>
      <c r="AGU3" s="179" t="s">
        <v>3</v>
      </c>
      <c r="AGV3" s="179" t="s">
        <v>3</v>
      </c>
      <c r="AGW3" s="179" t="s">
        <v>3</v>
      </c>
      <c r="AGX3" s="179" t="s">
        <v>3</v>
      </c>
      <c r="AGY3" s="179" t="s">
        <v>3</v>
      </c>
      <c r="AGZ3" s="179" t="s">
        <v>3</v>
      </c>
      <c r="AHA3" s="179" t="s">
        <v>3</v>
      </c>
      <c r="AHB3" s="179" t="s">
        <v>3</v>
      </c>
      <c r="AHC3" s="179" t="s">
        <v>3</v>
      </c>
      <c r="AHD3" s="179" t="s">
        <v>3</v>
      </c>
      <c r="AHE3" s="179" t="s">
        <v>3</v>
      </c>
      <c r="AHF3" s="179" t="s">
        <v>3</v>
      </c>
      <c r="AHG3" s="179" t="s">
        <v>3</v>
      </c>
      <c r="AHH3" s="179" t="s">
        <v>3</v>
      </c>
      <c r="AHI3" s="179" t="s">
        <v>3</v>
      </c>
      <c r="AHJ3" s="179" t="s">
        <v>3</v>
      </c>
      <c r="AHK3" s="179" t="s">
        <v>3</v>
      </c>
      <c r="AHL3" s="179" t="s">
        <v>3</v>
      </c>
      <c r="AHM3" s="179" t="s">
        <v>3</v>
      </c>
      <c r="AHN3" s="179" t="s">
        <v>3</v>
      </c>
      <c r="AHO3" s="179" t="s">
        <v>3</v>
      </c>
      <c r="AHP3" s="179" t="s">
        <v>3</v>
      </c>
      <c r="AHQ3" s="179" t="s">
        <v>3</v>
      </c>
      <c r="AHR3" s="179" t="s">
        <v>3</v>
      </c>
      <c r="AHS3" s="179" t="s">
        <v>3</v>
      </c>
      <c r="AHT3" s="179" t="s">
        <v>3</v>
      </c>
      <c r="AHU3" s="179" t="s">
        <v>3</v>
      </c>
      <c r="AHV3" s="179" t="s">
        <v>3</v>
      </c>
      <c r="AHW3" s="179" t="s">
        <v>3</v>
      </c>
      <c r="AHX3" s="179" t="s">
        <v>3</v>
      </c>
      <c r="AHY3" s="179" t="s">
        <v>3</v>
      </c>
      <c r="AHZ3" s="179" t="s">
        <v>3</v>
      </c>
      <c r="AIA3" s="179" t="s">
        <v>3</v>
      </c>
      <c r="AIB3" s="179" t="s">
        <v>3</v>
      </c>
      <c r="AIC3" s="179" t="s">
        <v>3</v>
      </c>
      <c r="AID3" s="179" t="s">
        <v>3</v>
      </c>
      <c r="AIE3" s="179" t="s">
        <v>3</v>
      </c>
      <c r="AIF3" s="179" t="s">
        <v>3</v>
      </c>
      <c r="AIG3" s="179" t="s">
        <v>3</v>
      </c>
      <c r="AIH3" s="179" t="s">
        <v>3</v>
      </c>
      <c r="AII3" s="179" t="s">
        <v>3</v>
      </c>
      <c r="AIJ3" s="179" t="s">
        <v>3</v>
      </c>
      <c r="AIK3" s="179" t="s">
        <v>3</v>
      </c>
      <c r="AIL3" s="179" t="s">
        <v>3</v>
      </c>
      <c r="AIM3" s="179" t="s">
        <v>3</v>
      </c>
      <c r="AIN3" s="179" t="s">
        <v>3</v>
      </c>
      <c r="AIO3" s="179" t="s">
        <v>3</v>
      </c>
      <c r="AIP3" s="179" t="s">
        <v>3</v>
      </c>
      <c r="AIQ3" s="179" t="s">
        <v>3</v>
      </c>
      <c r="AIR3" s="179" t="s">
        <v>3</v>
      </c>
      <c r="AIS3" s="179" t="s">
        <v>3</v>
      </c>
      <c r="AIT3" s="179" t="s">
        <v>3</v>
      </c>
      <c r="AIU3" s="179" t="s">
        <v>3</v>
      </c>
      <c r="AIV3" s="179" t="s">
        <v>3</v>
      </c>
      <c r="AIW3" s="179" t="s">
        <v>3</v>
      </c>
      <c r="AIX3" s="179" t="s">
        <v>3</v>
      </c>
      <c r="AIY3" s="179" t="s">
        <v>3</v>
      </c>
      <c r="AIZ3" s="179" t="s">
        <v>3</v>
      </c>
      <c r="AJA3" s="179" t="s">
        <v>3</v>
      </c>
      <c r="AJB3" s="179" t="s">
        <v>3</v>
      </c>
      <c r="AJC3" s="179" t="s">
        <v>3</v>
      </c>
      <c r="AJD3" s="179" t="s">
        <v>3</v>
      </c>
      <c r="AJE3" s="179" t="s">
        <v>3</v>
      </c>
      <c r="AJF3" s="179" t="s">
        <v>3</v>
      </c>
      <c r="AJG3" s="179" t="s">
        <v>3</v>
      </c>
      <c r="AJH3" s="179" t="s">
        <v>3</v>
      </c>
      <c r="AJI3" s="179" t="s">
        <v>3</v>
      </c>
      <c r="AJJ3" s="179" t="s">
        <v>3</v>
      </c>
      <c r="AJK3" s="179" t="s">
        <v>3</v>
      </c>
      <c r="AJL3" s="179" t="s">
        <v>3</v>
      </c>
      <c r="AJM3" s="179" t="s">
        <v>3</v>
      </c>
      <c r="AJN3" s="179" t="s">
        <v>3</v>
      </c>
      <c r="AJO3" s="179" t="s">
        <v>3</v>
      </c>
      <c r="AJP3" s="179" t="s">
        <v>3</v>
      </c>
      <c r="AJQ3" s="179" t="s">
        <v>3</v>
      </c>
      <c r="AJR3" s="179" t="s">
        <v>3</v>
      </c>
      <c r="AJS3" s="179" t="s">
        <v>3</v>
      </c>
      <c r="AJT3" s="179" t="s">
        <v>3</v>
      </c>
      <c r="AJU3" s="179" t="s">
        <v>3</v>
      </c>
      <c r="AJV3" s="179" t="s">
        <v>3</v>
      </c>
      <c r="AJW3" s="179" t="s">
        <v>3</v>
      </c>
      <c r="AJX3" s="179" t="s">
        <v>3</v>
      </c>
      <c r="AJY3" s="179" t="s">
        <v>3</v>
      </c>
      <c r="AJZ3" s="179" t="s">
        <v>3</v>
      </c>
      <c r="AKA3" s="179" t="s">
        <v>3</v>
      </c>
      <c r="AKB3" s="179" t="s">
        <v>3</v>
      </c>
      <c r="AKC3" s="179" t="s">
        <v>3</v>
      </c>
      <c r="AKD3" s="179" t="s">
        <v>3</v>
      </c>
      <c r="AKE3" s="179" t="s">
        <v>3</v>
      </c>
      <c r="AKF3" s="179" t="s">
        <v>3</v>
      </c>
      <c r="AKG3" s="179" t="s">
        <v>3</v>
      </c>
      <c r="AKH3" s="179" t="s">
        <v>3</v>
      </c>
      <c r="AKI3" s="179" t="s">
        <v>3</v>
      </c>
      <c r="AKJ3" s="179" t="s">
        <v>3</v>
      </c>
      <c r="AKK3" s="179" t="s">
        <v>3</v>
      </c>
      <c r="AKL3" s="179" t="s">
        <v>3</v>
      </c>
      <c r="AKM3" s="179" t="s">
        <v>3</v>
      </c>
      <c r="AKN3" s="179" t="s">
        <v>3</v>
      </c>
      <c r="AKO3" s="179" t="s">
        <v>3</v>
      </c>
      <c r="AKP3" s="179" t="s">
        <v>3</v>
      </c>
      <c r="AKQ3" s="179" t="s">
        <v>3</v>
      </c>
      <c r="AKR3" s="179" t="s">
        <v>3</v>
      </c>
      <c r="AKS3" s="179" t="s">
        <v>3</v>
      </c>
      <c r="AKT3" s="179" t="s">
        <v>3</v>
      </c>
      <c r="AKU3" s="179" t="s">
        <v>3</v>
      </c>
      <c r="AKV3" s="179" t="s">
        <v>3</v>
      </c>
      <c r="AKW3" s="179" t="s">
        <v>3</v>
      </c>
      <c r="AKX3" s="179" t="s">
        <v>3</v>
      </c>
      <c r="AKY3" s="179" t="s">
        <v>3</v>
      </c>
      <c r="AKZ3" s="179" t="s">
        <v>3</v>
      </c>
      <c r="ALA3" s="179" t="s">
        <v>3</v>
      </c>
      <c r="ALB3" s="179" t="s">
        <v>3</v>
      </c>
      <c r="ALC3" s="179" t="s">
        <v>3</v>
      </c>
      <c r="ALD3" s="179" t="s">
        <v>3</v>
      </c>
      <c r="ALE3" s="179" t="s">
        <v>3</v>
      </c>
      <c r="ALF3" s="179" t="s">
        <v>3</v>
      </c>
      <c r="ALG3" s="179" t="s">
        <v>3</v>
      </c>
      <c r="ALH3" s="179" t="s">
        <v>3</v>
      </c>
      <c r="ALI3" s="179" t="s">
        <v>3</v>
      </c>
      <c r="ALJ3" s="179" t="s">
        <v>3</v>
      </c>
      <c r="ALK3" s="179" t="s">
        <v>3</v>
      </c>
      <c r="ALL3" s="179" t="s">
        <v>3</v>
      </c>
      <c r="ALM3" s="179" t="s">
        <v>3</v>
      </c>
      <c r="ALN3" s="179" t="s">
        <v>3</v>
      </c>
      <c r="ALO3" s="179" t="s">
        <v>3</v>
      </c>
      <c r="ALP3" s="179" t="s">
        <v>3</v>
      </c>
      <c r="ALQ3" s="179" t="s">
        <v>3</v>
      </c>
      <c r="ALR3" s="179" t="s">
        <v>3</v>
      </c>
      <c r="ALS3" s="179" t="s">
        <v>3</v>
      </c>
      <c r="ALT3" s="179" t="s">
        <v>3</v>
      </c>
      <c r="ALU3" s="179" t="s">
        <v>3</v>
      </c>
      <c r="ALV3" s="179" t="s">
        <v>3</v>
      </c>
      <c r="ALW3" s="179" t="s">
        <v>3</v>
      </c>
      <c r="ALX3" s="179" t="s">
        <v>3</v>
      </c>
      <c r="ALY3" s="179" t="s">
        <v>3</v>
      </c>
      <c r="ALZ3" s="179" t="s">
        <v>3</v>
      </c>
      <c r="AMA3" s="179" t="s">
        <v>3</v>
      </c>
      <c r="AMB3" s="179" t="s">
        <v>3</v>
      </c>
      <c r="AMC3" s="179" t="s">
        <v>3</v>
      </c>
      <c r="AMD3" s="179" t="s">
        <v>3</v>
      </c>
      <c r="AME3" s="179" t="s">
        <v>3</v>
      </c>
      <c r="AMF3" s="179" t="s">
        <v>3</v>
      </c>
      <c r="AMG3" s="179" t="s">
        <v>3</v>
      </c>
      <c r="AMH3" s="179" t="s">
        <v>3</v>
      </c>
      <c r="AMI3" s="179" t="s">
        <v>3</v>
      </c>
      <c r="AMJ3" s="179" t="s">
        <v>3</v>
      </c>
      <c r="AMK3" s="179" t="s">
        <v>3</v>
      </c>
      <c r="AML3" s="179" t="s">
        <v>3</v>
      </c>
      <c r="AMM3" s="179" t="s">
        <v>3</v>
      </c>
      <c r="AMN3" s="179" t="s">
        <v>3</v>
      </c>
      <c r="AMO3" s="179" t="s">
        <v>3</v>
      </c>
      <c r="AMP3" s="179" t="s">
        <v>3</v>
      </c>
      <c r="AMQ3" s="179" t="s">
        <v>3</v>
      </c>
      <c r="AMR3" s="179" t="s">
        <v>3</v>
      </c>
      <c r="AMS3" s="179" t="s">
        <v>3</v>
      </c>
      <c r="AMT3" s="179" t="s">
        <v>3</v>
      </c>
      <c r="AMU3" s="179" t="s">
        <v>3</v>
      </c>
      <c r="AMV3" s="179" t="s">
        <v>3</v>
      </c>
      <c r="AMW3" s="179" t="s">
        <v>3</v>
      </c>
      <c r="AMX3" s="179" t="s">
        <v>3</v>
      </c>
      <c r="AMY3" s="179" t="s">
        <v>3</v>
      </c>
      <c r="AMZ3" s="179" t="s">
        <v>3</v>
      </c>
      <c r="ANA3" s="179" t="s">
        <v>3</v>
      </c>
      <c r="ANB3" s="179" t="s">
        <v>3</v>
      </c>
      <c r="ANC3" s="179" t="s">
        <v>3</v>
      </c>
      <c r="AND3" s="179" t="s">
        <v>3</v>
      </c>
      <c r="ANE3" s="179" t="s">
        <v>3</v>
      </c>
      <c r="ANF3" s="179" t="s">
        <v>3</v>
      </c>
      <c r="ANG3" s="179" t="s">
        <v>3</v>
      </c>
      <c r="ANH3" s="179" t="s">
        <v>3</v>
      </c>
      <c r="ANI3" s="179" t="s">
        <v>3</v>
      </c>
      <c r="ANJ3" s="179" t="s">
        <v>3</v>
      </c>
      <c r="ANK3" s="179" t="s">
        <v>3</v>
      </c>
      <c r="ANL3" s="179" t="s">
        <v>3</v>
      </c>
      <c r="ANM3" s="179" t="s">
        <v>3</v>
      </c>
      <c r="ANN3" s="179" t="s">
        <v>3</v>
      </c>
      <c r="ANO3" s="179" t="s">
        <v>3</v>
      </c>
      <c r="ANP3" s="179" t="s">
        <v>3</v>
      </c>
      <c r="ANQ3" s="179" t="s">
        <v>3</v>
      </c>
      <c r="ANR3" s="179" t="s">
        <v>3</v>
      </c>
      <c r="ANS3" s="179" t="s">
        <v>3</v>
      </c>
      <c r="ANT3" s="179" t="s">
        <v>3</v>
      </c>
      <c r="ANU3" s="179" t="s">
        <v>3</v>
      </c>
      <c r="ANV3" s="179" t="s">
        <v>3</v>
      </c>
      <c r="ANW3" s="179" t="s">
        <v>3</v>
      </c>
      <c r="ANX3" s="179" t="s">
        <v>3</v>
      </c>
      <c r="ANY3" s="179" t="s">
        <v>3</v>
      </c>
      <c r="ANZ3" s="179" t="s">
        <v>3</v>
      </c>
      <c r="AOA3" s="179" t="s">
        <v>3</v>
      </c>
      <c r="AOB3" s="179" t="s">
        <v>3</v>
      </c>
      <c r="AOC3" s="179" t="s">
        <v>3</v>
      </c>
      <c r="AOD3" s="179" t="s">
        <v>3</v>
      </c>
      <c r="AOE3" s="179" t="s">
        <v>3</v>
      </c>
      <c r="AOF3" s="179" t="s">
        <v>3</v>
      </c>
      <c r="AOG3" s="179" t="s">
        <v>3</v>
      </c>
      <c r="AOH3" s="179" t="s">
        <v>3</v>
      </c>
      <c r="AOI3" s="179" t="s">
        <v>3</v>
      </c>
      <c r="AOJ3" s="179" t="s">
        <v>3</v>
      </c>
      <c r="AOK3" s="179" t="s">
        <v>3</v>
      </c>
      <c r="AOL3" s="179" t="s">
        <v>3</v>
      </c>
      <c r="AOM3" s="179" t="s">
        <v>3</v>
      </c>
      <c r="AON3" s="179" t="s">
        <v>3</v>
      </c>
      <c r="AOO3" s="179" t="s">
        <v>3</v>
      </c>
      <c r="AOP3" s="179" t="s">
        <v>3</v>
      </c>
      <c r="AOQ3" s="179" t="s">
        <v>3</v>
      </c>
      <c r="AOR3" s="179" t="s">
        <v>3</v>
      </c>
      <c r="AOS3" s="179" t="s">
        <v>3</v>
      </c>
      <c r="AOT3" s="179" t="s">
        <v>3</v>
      </c>
      <c r="AOU3" s="179" t="s">
        <v>3</v>
      </c>
      <c r="AOV3" s="179" t="s">
        <v>3</v>
      </c>
      <c r="AOW3" s="179" t="s">
        <v>3</v>
      </c>
      <c r="AOX3" s="179" t="s">
        <v>3</v>
      </c>
      <c r="AOY3" s="179" t="s">
        <v>3</v>
      </c>
      <c r="AOZ3" s="179" t="s">
        <v>3</v>
      </c>
      <c r="APA3" s="179" t="s">
        <v>3</v>
      </c>
      <c r="APB3" s="179" t="s">
        <v>3</v>
      </c>
      <c r="APC3" s="179" t="s">
        <v>3</v>
      </c>
      <c r="APD3" s="179" t="s">
        <v>3</v>
      </c>
      <c r="APE3" s="179" t="s">
        <v>3</v>
      </c>
      <c r="APF3" s="179" t="s">
        <v>3</v>
      </c>
      <c r="APG3" s="179" t="s">
        <v>3</v>
      </c>
      <c r="APH3" s="179" t="s">
        <v>3</v>
      </c>
      <c r="API3" s="179" t="s">
        <v>3</v>
      </c>
      <c r="APJ3" s="179" t="s">
        <v>3</v>
      </c>
      <c r="APK3" s="179" t="s">
        <v>3</v>
      </c>
      <c r="APL3" s="179" t="s">
        <v>3</v>
      </c>
      <c r="APM3" s="179" t="s">
        <v>3</v>
      </c>
      <c r="APN3" s="179" t="s">
        <v>3</v>
      </c>
      <c r="APO3" s="179" t="s">
        <v>3</v>
      </c>
      <c r="APP3" s="179" t="s">
        <v>3</v>
      </c>
      <c r="APQ3" s="179" t="s">
        <v>3</v>
      </c>
      <c r="APR3" s="179" t="s">
        <v>3</v>
      </c>
      <c r="APS3" s="179" t="s">
        <v>3</v>
      </c>
      <c r="APT3" s="179" t="s">
        <v>3</v>
      </c>
      <c r="APU3" s="179" t="s">
        <v>3</v>
      </c>
      <c r="APV3" s="179" t="s">
        <v>3</v>
      </c>
      <c r="APW3" s="179" t="s">
        <v>3</v>
      </c>
      <c r="APX3" s="179" t="s">
        <v>3</v>
      </c>
      <c r="APY3" s="179" t="s">
        <v>3</v>
      </c>
      <c r="APZ3" s="179" t="s">
        <v>3</v>
      </c>
      <c r="AQA3" s="179" t="s">
        <v>3</v>
      </c>
      <c r="AQB3" s="179" t="s">
        <v>3</v>
      </c>
      <c r="AQC3" s="179" t="s">
        <v>3</v>
      </c>
      <c r="AQD3" s="179" t="s">
        <v>3</v>
      </c>
      <c r="AQE3" s="179" t="s">
        <v>3</v>
      </c>
      <c r="AQF3" s="179" t="s">
        <v>3</v>
      </c>
      <c r="AQG3" s="179" t="s">
        <v>3</v>
      </c>
      <c r="AQH3" s="179" t="s">
        <v>3</v>
      </c>
      <c r="AQI3" s="179" t="s">
        <v>3</v>
      </c>
      <c r="AQJ3" s="179" t="s">
        <v>3</v>
      </c>
      <c r="AQK3" s="179" t="s">
        <v>3</v>
      </c>
      <c r="AQL3" s="179" t="s">
        <v>3</v>
      </c>
      <c r="AQM3" s="179" t="s">
        <v>3</v>
      </c>
      <c r="AQN3" s="179" t="s">
        <v>3</v>
      </c>
      <c r="AQO3" s="179" t="s">
        <v>3</v>
      </c>
      <c r="AQP3" s="179" t="s">
        <v>3</v>
      </c>
      <c r="AQQ3" s="179" t="s">
        <v>3</v>
      </c>
      <c r="AQR3" s="179" t="s">
        <v>3</v>
      </c>
      <c r="AQS3" s="179" t="s">
        <v>3</v>
      </c>
      <c r="AQT3" s="179" t="s">
        <v>3</v>
      </c>
      <c r="AQU3" s="179" t="s">
        <v>3</v>
      </c>
      <c r="AQV3" s="179" t="s">
        <v>3</v>
      </c>
      <c r="AQW3" s="179" t="s">
        <v>3</v>
      </c>
      <c r="AQX3" s="179" t="s">
        <v>3</v>
      </c>
      <c r="AQY3" s="179" t="s">
        <v>3</v>
      </c>
      <c r="AQZ3" s="179" t="s">
        <v>3</v>
      </c>
      <c r="ARA3" s="179" t="s">
        <v>3</v>
      </c>
      <c r="ARB3" s="179" t="s">
        <v>3</v>
      </c>
      <c r="ARC3" s="179" t="s">
        <v>3</v>
      </c>
      <c r="ARD3" s="179" t="s">
        <v>3</v>
      </c>
      <c r="ARE3" s="179" t="s">
        <v>3</v>
      </c>
      <c r="ARF3" s="179" t="s">
        <v>3</v>
      </c>
      <c r="ARG3" s="179" t="s">
        <v>3</v>
      </c>
      <c r="ARH3" s="179" t="s">
        <v>3</v>
      </c>
      <c r="ARI3" s="179" t="s">
        <v>3</v>
      </c>
      <c r="ARJ3" s="179" t="s">
        <v>3</v>
      </c>
      <c r="ARK3" s="179" t="s">
        <v>3</v>
      </c>
      <c r="ARL3" s="179" t="s">
        <v>3</v>
      </c>
      <c r="ARM3" s="179" t="s">
        <v>3</v>
      </c>
      <c r="ARN3" s="179" t="s">
        <v>3</v>
      </c>
      <c r="ARO3" s="179" t="s">
        <v>3</v>
      </c>
      <c r="ARP3" s="179" t="s">
        <v>3</v>
      </c>
      <c r="ARQ3" s="179" t="s">
        <v>3</v>
      </c>
      <c r="ARR3" s="179" t="s">
        <v>3</v>
      </c>
      <c r="ARS3" s="179" t="s">
        <v>3</v>
      </c>
      <c r="ART3" s="179" t="s">
        <v>3</v>
      </c>
      <c r="ARU3" s="179" t="s">
        <v>3</v>
      </c>
      <c r="ARV3" s="179" t="s">
        <v>3</v>
      </c>
      <c r="ARW3" s="179" t="s">
        <v>3</v>
      </c>
      <c r="ARX3" s="179" t="s">
        <v>3</v>
      </c>
      <c r="ARY3" s="179" t="s">
        <v>3</v>
      </c>
      <c r="ARZ3" s="179" t="s">
        <v>3</v>
      </c>
      <c r="ASA3" s="179" t="s">
        <v>3</v>
      </c>
      <c r="ASB3" s="179" t="s">
        <v>3</v>
      </c>
      <c r="ASC3" s="179" t="s">
        <v>3</v>
      </c>
      <c r="ASD3" s="179" t="s">
        <v>3</v>
      </c>
      <c r="ASE3" s="179" t="s">
        <v>3</v>
      </c>
      <c r="ASF3" s="179" t="s">
        <v>3</v>
      </c>
      <c r="ASG3" s="179" t="s">
        <v>3</v>
      </c>
      <c r="ASH3" s="179" t="s">
        <v>3</v>
      </c>
      <c r="ASI3" s="179" t="s">
        <v>3</v>
      </c>
      <c r="ASJ3" s="179" t="s">
        <v>3</v>
      </c>
      <c r="ASK3" s="179" t="s">
        <v>3</v>
      </c>
      <c r="ASL3" s="179" t="s">
        <v>3</v>
      </c>
      <c r="ASM3" s="179" t="s">
        <v>3</v>
      </c>
      <c r="ASN3" s="179" t="s">
        <v>3</v>
      </c>
      <c r="ASO3" s="179" t="s">
        <v>3</v>
      </c>
      <c r="ASP3" s="179" t="s">
        <v>3</v>
      </c>
      <c r="ASQ3" s="179" t="s">
        <v>3</v>
      </c>
      <c r="ASR3" s="179" t="s">
        <v>3</v>
      </c>
      <c r="ASS3" s="179" t="s">
        <v>3</v>
      </c>
      <c r="AST3" s="179" t="s">
        <v>3</v>
      </c>
      <c r="ASU3" s="179" t="s">
        <v>3</v>
      </c>
      <c r="ASV3" s="179" t="s">
        <v>3</v>
      </c>
      <c r="ASW3" s="179" t="s">
        <v>3</v>
      </c>
      <c r="ASX3" s="179" t="s">
        <v>3</v>
      </c>
      <c r="ASY3" s="179" t="s">
        <v>3</v>
      </c>
      <c r="ASZ3" s="179" t="s">
        <v>3</v>
      </c>
      <c r="ATA3" s="179" t="s">
        <v>3</v>
      </c>
      <c r="ATB3" s="179" t="s">
        <v>3</v>
      </c>
      <c r="ATC3" s="179" t="s">
        <v>3</v>
      </c>
      <c r="ATD3" s="179" t="s">
        <v>3</v>
      </c>
      <c r="ATE3" s="179" t="s">
        <v>3</v>
      </c>
      <c r="ATF3" s="179" t="s">
        <v>3</v>
      </c>
      <c r="ATG3" s="179" t="s">
        <v>3</v>
      </c>
      <c r="ATH3" s="179" t="s">
        <v>3</v>
      </c>
      <c r="ATI3" s="179" t="s">
        <v>3</v>
      </c>
      <c r="ATJ3" s="179" t="s">
        <v>3</v>
      </c>
      <c r="ATK3" s="179" t="s">
        <v>3</v>
      </c>
      <c r="ATL3" s="179" t="s">
        <v>3</v>
      </c>
      <c r="ATM3" s="179" t="s">
        <v>3</v>
      </c>
      <c r="ATN3" s="179" t="s">
        <v>3</v>
      </c>
      <c r="ATO3" s="179" t="s">
        <v>3</v>
      </c>
      <c r="ATP3" s="179" t="s">
        <v>3</v>
      </c>
      <c r="ATQ3" s="179" t="s">
        <v>3</v>
      </c>
      <c r="ATR3" s="179" t="s">
        <v>3</v>
      </c>
      <c r="ATS3" s="179" t="s">
        <v>3</v>
      </c>
      <c r="ATT3" s="179" t="s">
        <v>3</v>
      </c>
      <c r="ATU3" s="179" t="s">
        <v>3</v>
      </c>
      <c r="ATV3" s="179" t="s">
        <v>3</v>
      </c>
      <c r="ATW3" s="179" t="s">
        <v>3</v>
      </c>
      <c r="ATX3" s="179" t="s">
        <v>3</v>
      </c>
      <c r="ATY3" s="179" t="s">
        <v>3</v>
      </c>
      <c r="ATZ3" s="179" t="s">
        <v>3</v>
      </c>
      <c r="AUA3" s="179" t="s">
        <v>3</v>
      </c>
      <c r="AUB3" s="179" t="s">
        <v>3</v>
      </c>
      <c r="AUC3" s="179" t="s">
        <v>3</v>
      </c>
      <c r="AUD3" s="179" t="s">
        <v>3</v>
      </c>
      <c r="AUE3" s="179" t="s">
        <v>3</v>
      </c>
      <c r="AUF3" s="179" t="s">
        <v>3</v>
      </c>
      <c r="AUG3" s="179" t="s">
        <v>3</v>
      </c>
      <c r="AUH3" s="179" t="s">
        <v>3</v>
      </c>
      <c r="AUI3" s="179" t="s">
        <v>3</v>
      </c>
      <c r="AUJ3" s="179" t="s">
        <v>3</v>
      </c>
      <c r="AUK3" s="179" t="s">
        <v>3</v>
      </c>
      <c r="AUL3" s="179" t="s">
        <v>3</v>
      </c>
      <c r="AUM3" s="179" t="s">
        <v>3</v>
      </c>
      <c r="AUN3" s="179" t="s">
        <v>3</v>
      </c>
      <c r="AUO3" s="179" t="s">
        <v>3</v>
      </c>
      <c r="AUP3" s="179" t="s">
        <v>3</v>
      </c>
      <c r="AUQ3" s="179" t="s">
        <v>3</v>
      </c>
      <c r="AUR3" s="179" t="s">
        <v>3</v>
      </c>
      <c r="AUS3" s="179" t="s">
        <v>3</v>
      </c>
      <c r="AUT3" s="179" t="s">
        <v>3</v>
      </c>
      <c r="AUU3" s="179" t="s">
        <v>3</v>
      </c>
      <c r="AUV3" s="179" t="s">
        <v>3</v>
      </c>
      <c r="AUW3" s="179" t="s">
        <v>3</v>
      </c>
      <c r="AUX3" s="179" t="s">
        <v>3</v>
      </c>
      <c r="AUY3" s="179" t="s">
        <v>3</v>
      </c>
      <c r="AUZ3" s="179" t="s">
        <v>3</v>
      </c>
      <c r="AVA3" s="179" t="s">
        <v>3</v>
      </c>
      <c r="AVB3" s="179" t="s">
        <v>3</v>
      </c>
      <c r="AVC3" s="179" t="s">
        <v>3</v>
      </c>
      <c r="AVD3" s="179" t="s">
        <v>3</v>
      </c>
      <c r="AVE3" s="179" t="s">
        <v>3</v>
      </c>
      <c r="AVF3" s="179" t="s">
        <v>3</v>
      </c>
      <c r="AVG3" s="179" t="s">
        <v>3</v>
      </c>
      <c r="AVH3" s="179" t="s">
        <v>3</v>
      </c>
      <c r="AVI3" s="179" t="s">
        <v>3</v>
      </c>
      <c r="AVJ3" s="179" t="s">
        <v>3</v>
      </c>
      <c r="AVK3" s="179" t="s">
        <v>3</v>
      </c>
      <c r="AVL3" s="179" t="s">
        <v>3</v>
      </c>
      <c r="AVM3" s="179" t="s">
        <v>3</v>
      </c>
      <c r="AVN3" s="179" t="s">
        <v>3</v>
      </c>
      <c r="AVO3" s="179" t="s">
        <v>3</v>
      </c>
      <c r="AVP3" s="179" t="s">
        <v>3</v>
      </c>
      <c r="AVQ3" s="179" t="s">
        <v>3</v>
      </c>
      <c r="AVR3" s="179" t="s">
        <v>3</v>
      </c>
      <c r="AVS3" s="179" t="s">
        <v>3</v>
      </c>
      <c r="AVT3" s="179" t="s">
        <v>3</v>
      </c>
      <c r="AVU3" s="179" t="s">
        <v>3</v>
      </c>
      <c r="AVV3" s="179" t="s">
        <v>3</v>
      </c>
      <c r="AVW3" s="179" t="s">
        <v>3</v>
      </c>
      <c r="AVX3" s="179" t="s">
        <v>3</v>
      </c>
      <c r="AVY3" s="179" t="s">
        <v>3</v>
      </c>
      <c r="AVZ3" s="179" t="s">
        <v>3</v>
      </c>
      <c r="AWA3" s="179" t="s">
        <v>3</v>
      </c>
      <c r="AWB3" s="179" t="s">
        <v>3</v>
      </c>
      <c r="AWC3" s="179" t="s">
        <v>3</v>
      </c>
      <c r="AWD3" s="179" t="s">
        <v>3</v>
      </c>
      <c r="AWE3" s="179" t="s">
        <v>3</v>
      </c>
      <c r="AWF3" s="179" t="s">
        <v>3</v>
      </c>
      <c r="AWG3" s="179" t="s">
        <v>3</v>
      </c>
      <c r="AWH3" s="179" t="s">
        <v>3</v>
      </c>
      <c r="AWI3" s="179" t="s">
        <v>3</v>
      </c>
      <c r="AWJ3" s="179" t="s">
        <v>3</v>
      </c>
      <c r="AWK3" s="179" t="s">
        <v>3</v>
      </c>
      <c r="AWL3" s="179" t="s">
        <v>3</v>
      </c>
      <c r="AWM3" s="179" t="s">
        <v>3</v>
      </c>
      <c r="AWN3" s="179" t="s">
        <v>3</v>
      </c>
      <c r="AWO3" s="179" t="s">
        <v>3</v>
      </c>
      <c r="AWP3" s="179" t="s">
        <v>3</v>
      </c>
      <c r="AWQ3" s="179" t="s">
        <v>3</v>
      </c>
      <c r="AWR3" s="179" t="s">
        <v>3</v>
      </c>
      <c r="AWS3" s="179" t="s">
        <v>3</v>
      </c>
      <c r="AWT3" s="179" t="s">
        <v>3</v>
      </c>
      <c r="AWU3" s="179" t="s">
        <v>3</v>
      </c>
      <c r="AWV3" s="179" t="s">
        <v>3</v>
      </c>
      <c r="AWW3" s="179" t="s">
        <v>3</v>
      </c>
      <c r="AWX3" s="179" t="s">
        <v>3</v>
      </c>
      <c r="AWY3" s="179" t="s">
        <v>3</v>
      </c>
      <c r="AWZ3" s="179" t="s">
        <v>3</v>
      </c>
      <c r="AXA3" s="179" t="s">
        <v>3</v>
      </c>
      <c r="AXB3" s="179" t="s">
        <v>3</v>
      </c>
      <c r="AXC3" s="179" t="s">
        <v>3</v>
      </c>
      <c r="AXD3" s="179" t="s">
        <v>3</v>
      </c>
      <c r="AXE3" s="179" t="s">
        <v>3</v>
      </c>
      <c r="AXF3" s="179" t="s">
        <v>3</v>
      </c>
      <c r="AXG3" s="179" t="s">
        <v>3</v>
      </c>
      <c r="AXH3" s="179" t="s">
        <v>3</v>
      </c>
      <c r="AXI3" s="179" t="s">
        <v>3</v>
      </c>
      <c r="AXJ3" s="179" t="s">
        <v>3</v>
      </c>
      <c r="AXK3" s="179" t="s">
        <v>3</v>
      </c>
      <c r="AXL3" s="179" t="s">
        <v>3</v>
      </c>
      <c r="AXM3" s="179" t="s">
        <v>3</v>
      </c>
      <c r="AXN3" s="179" t="s">
        <v>3</v>
      </c>
      <c r="AXO3" s="179" t="s">
        <v>3</v>
      </c>
      <c r="AXP3" s="179" t="s">
        <v>3</v>
      </c>
      <c r="AXQ3" s="179" t="s">
        <v>3</v>
      </c>
      <c r="AXR3" s="179" t="s">
        <v>3</v>
      </c>
      <c r="AXS3" s="179" t="s">
        <v>3</v>
      </c>
      <c r="AXT3" s="179" t="s">
        <v>3</v>
      </c>
      <c r="AXU3" s="179" t="s">
        <v>3</v>
      </c>
      <c r="AXV3" s="179" t="s">
        <v>3</v>
      </c>
      <c r="AXW3" s="179" t="s">
        <v>3</v>
      </c>
      <c r="AXX3" s="179" t="s">
        <v>3</v>
      </c>
      <c r="AXY3" s="179" t="s">
        <v>3</v>
      </c>
      <c r="AXZ3" s="179" t="s">
        <v>3</v>
      </c>
      <c r="AYA3" s="179" t="s">
        <v>3</v>
      </c>
      <c r="AYB3" s="179" t="s">
        <v>3</v>
      </c>
      <c r="AYC3" s="179" t="s">
        <v>3</v>
      </c>
      <c r="AYD3" s="179" t="s">
        <v>3</v>
      </c>
      <c r="AYE3" s="179" t="s">
        <v>3</v>
      </c>
      <c r="AYF3" s="179" t="s">
        <v>3</v>
      </c>
      <c r="AYG3" s="179" t="s">
        <v>3</v>
      </c>
      <c r="AYH3" s="179" t="s">
        <v>3</v>
      </c>
      <c r="AYI3" s="179" t="s">
        <v>3</v>
      </c>
      <c r="AYJ3" s="179" t="s">
        <v>3</v>
      </c>
      <c r="AYK3" s="179" t="s">
        <v>3</v>
      </c>
      <c r="AYL3" s="179" t="s">
        <v>3</v>
      </c>
      <c r="AYM3" s="179" t="s">
        <v>3</v>
      </c>
      <c r="AYN3" s="179" t="s">
        <v>3</v>
      </c>
      <c r="AYO3" s="179" t="s">
        <v>3</v>
      </c>
      <c r="AYP3" s="179" t="s">
        <v>3</v>
      </c>
      <c r="AYQ3" s="179" t="s">
        <v>3</v>
      </c>
      <c r="AYR3" s="179" t="s">
        <v>3</v>
      </c>
      <c r="AYS3" s="179" t="s">
        <v>3</v>
      </c>
      <c r="AYT3" s="179" t="s">
        <v>3</v>
      </c>
      <c r="AYU3" s="179" t="s">
        <v>3</v>
      </c>
      <c r="AYV3" s="179" t="s">
        <v>3</v>
      </c>
      <c r="AYW3" s="179" t="s">
        <v>3</v>
      </c>
      <c r="AYX3" s="179" t="s">
        <v>3</v>
      </c>
      <c r="AYY3" s="179" t="s">
        <v>3</v>
      </c>
      <c r="AYZ3" s="179" t="s">
        <v>3</v>
      </c>
      <c r="AZA3" s="179" t="s">
        <v>3</v>
      </c>
      <c r="AZB3" s="179" t="s">
        <v>3</v>
      </c>
      <c r="AZC3" s="179" t="s">
        <v>3</v>
      </c>
      <c r="AZD3" s="179" t="s">
        <v>3</v>
      </c>
      <c r="AZE3" s="179" t="s">
        <v>3</v>
      </c>
      <c r="AZF3" s="179" t="s">
        <v>3</v>
      </c>
      <c r="AZG3" s="179" t="s">
        <v>3</v>
      </c>
      <c r="AZH3" s="179" t="s">
        <v>3</v>
      </c>
      <c r="AZI3" s="179" t="s">
        <v>3</v>
      </c>
      <c r="AZJ3" s="179" t="s">
        <v>3</v>
      </c>
      <c r="AZK3" s="179" t="s">
        <v>3</v>
      </c>
      <c r="AZL3" s="179" t="s">
        <v>3</v>
      </c>
      <c r="AZM3" s="179" t="s">
        <v>3</v>
      </c>
      <c r="AZN3" s="179" t="s">
        <v>3</v>
      </c>
      <c r="AZO3" s="179" t="s">
        <v>3</v>
      </c>
      <c r="AZP3" s="179" t="s">
        <v>3</v>
      </c>
      <c r="AZQ3" s="179" t="s">
        <v>3</v>
      </c>
      <c r="AZR3" s="179" t="s">
        <v>3</v>
      </c>
      <c r="AZS3" s="179" t="s">
        <v>3</v>
      </c>
      <c r="AZT3" s="179" t="s">
        <v>3</v>
      </c>
      <c r="AZU3" s="179" t="s">
        <v>3</v>
      </c>
      <c r="AZV3" s="179" t="s">
        <v>3</v>
      </c>
      <c r="AZW3" s="179" t="s">
        <v>3</v>
      </c>
      <c r="AZX3" s="179" t="s">
        <v>3</v>
      </c>
      <c r="AZY3" s="179" t="s">
        <v>3</v>
      </c>
      <c r="AZZ3" s="179" t="s">
        <v>3</v>
      </c>
      <c r="BAA3" s="179" t="s">
        <v>3</v>
      </c>
      <c r="BAB3" s="179" t="s">
        <v>3</v>
      </c>
      <c r="BAC3" s="179" t="s">
        <v>3</v>
      </c>
      <c r="BAD3" s="179" t="s">
        <v>3</v>
      </c>
      <c r="BAE3" s="179" t="s">
        <v>3</v>
      </c>
      <c r="BAF3" s="179" t="s">
        <v>3</v>
      </c>
      <c r="BAG3" s="179" t="s">
        <v>3</v>
      </c>
      <c r="BAH3" s="179" t="s">
        <v>3</v>
      </c>
      <c r="BAI3" s="179" t="s">
        <v>3</v>
      </c>
      <c r="BAJ3" s="179" t="s">
        <v>3</v>
      </c>
      <c r="BAK3" s="179" t="s">
        <v>3</v>
      </c>
      <c r="BAL3" s="179" t="s">
        <v>3</v>
      </c>
      <c r="BAM3" s="179" t="s">
        <v>3</v>
      </c>
      <c r="BAN3" s="179" t="s">
        <v>3</v>
      </c>
      <c r="BAO3" s="179" t="s">
        <v>3</v>
      </c>
      <c r="BAP3" s="179" t="s">
        <v>3</v>
      </c>
      <c r="BAQ3" s="179" t="s">
        <v>3</v>
      </c>
      <c r="BAR3" s="179" t="s">
        <v>3</v>
      </c>
      <c r="BAS3" s="179" t="s">
        <v>3</v>
      </c>
      <c r="BAT3" s="179" t="s">
        <v>3</v>
      </c>
      <c r="BAU3" s="179" t="s">
        <v>3</v>
      </c>
      <c r="BAV3" s="179" t="s">
        <v>3</v>
      </c>
      <c r="BAW3" s="179" t="s">
        <v>3</v>
      </c>
      <c r="BAX3" s="179" t="s">
        <v>3</v>
      </c>
      <c r="BAY3" s="179" t="s">
        <v>3</v>
      </c>
      <c r="BAZ3" s="179" t="s">
        <v>3</v>
      </c>
      <c r="BBA3" s="179" t="s">
        <v>3</v>
      </c>
      <c r="BBB3" s="179" t="s">
        <v>3</v>
      </c>
      <c r="BBC3" s="179" t="s">
        <v>3</v>
      </c>
      <c r="BBD3" s="179" t="s">
        <v>3</v>
      </c>
      <c r="BBE3" s="179" t="s">
        <v>3</v>
      </c>
      <c r="BBF3" s="179" t="s">
        <v>3</v>
      </c>
      <c r="BBG3" s="179" t="s">
        <v>3</v>
      </c>
      <c r="BBH3" s="179" t="s">
        <v>3</v>
      </c>
      <c r="BBI3" s="179" t="s">
        <v>3</v>
      </c>
      <c r="BBJ3" s="179" t="s">
        <v>3</v>
      </c>
      <c r="BBK3" s="179" t="s">
        <v>3</v>
      </c>
      <c r="BBL3" s="179" t="s">
        <v>3</v>
      </c>
      <c r="BBM3" s="179" t="s">
        <v>3</v>
      </c>
      <c r="BBN3" s="179" t="s">
        <v>3</v>
      </c>
      <c r="BBO3" s="179" t="s">
        <v>3</v>
      </c>
      <c r="BBP3" s="179" t="s">
        <v>3</v>
      </c>
      <c r="BBQ3" s="179" t="s">
        <v>3</v>
      </c>
      <c r="BBR3" s="179" t="s">
        <v>3</v>
      </c>
      <c r="BBS3" s="179" t="s">
        <v>3</v>
      </c>
      <c r="BBT3" s="179" t="s">
        <v>3</v>
      </c>
      <c r="BBU3" s="179" t="s">
        <v>3</v>
      </c>
      <c r="BBV3" s="179" t="s">
        <v>3</v>
      </c>
      <c r="BBW3" s="179" t="s">
        <v>3</v>
      </c>
      <c r="BBX3" s="179" t="s">
        <v>3</v>
      </c>
      <c r="BBY3" s="179" t="s">
        <v>3</v>
      </c>
      <c r="BBZ3" s="179" t="s">
        <v>3</v>
      </c>
      <c r="BCA3" s="179" t="s">
        <v>3</v>
      </c>
      <c r="BCB3" s="179" t="s">
        <v>3</v>
      </c>
      <c r="BCC3" s="179" t="s">
        <v>3</v>
      </c>
      <c r="BCD3" s="179" t="s">
        <v>3</v>
      </c>
      <c r="BCE3" s="179" t="s">
        <v>3</v>
      </c>
      <c r="BCF3" s="179" t="s">
        <v>3</v>
      </c>
      <c r="BCG3" s="179" t="s">
        <v>3</v>
      </c>
      <c r="BCH3" s="179" t="s">
        <v>3</v>
      </c>
      <c r="BCI3" s="179" t="s">
        <v>3</v>
      </c>
      <c r="BCJ3" s="179" t="s">
        <v>3</v>
      </c>
      <c r="BCK3" s="179" t="s">
        <v>3</v>
      </c>
      <c r="BCL3" s="179" t="s">
        <v>3</v>
      </c>
      <c r="BCM3" s="179" t="s">
        <v>3</v>
      </c>
      <c r="BCN3" s="179" t="s">
        <v>3</v>
      </c>
      <c r="BCO3" s="179" t="s">
        <v>3</v>
      </c>
      <c r="BCP3" s="179" t="s">
        <v>3</v>
      </c>
      <c r="BCQ3" s="179" t="s">
        <v>3</v>
      </c>
      <c r="BCR3" s="179" t="s">
        <v>3</v>
      </c>
      <c r="BCS3" s="179" t="s">
        <v>3</v>
      </c>
      <c r="BCT3" s="179" t="s">
        <v>3</v>
      </c>
      <c r="BCU3" s="179" t="s">
        <v>3</v>
      </c>
      <c r="BCV3" s="179" t="s">
        <v>3</v>
      </c>
      <c r="BCW3" s="179" t="s">
        <v>3</v>
      </c>
      <c r="BCX3" s="179" t="s">
        <v>3</v>
      </c>
      <c r="BCY3" s="179" t="s">
        <v>3</v>
      </c>
      <c r="BCZ3" s="179" t="s">
        <v>3</v>
      </c>
      <c r="BDA3" s="179" t="s">
        <v>3</v>
      </c>
      <c r="BDB3" s="179" t="s">
        <v>3</v>
      </c>
      <c r="BDC3" s="179" t="s">
        <v>3</v>
      </c>
      <c r="BDD3" s="179" t="s">
        <v>3</v>
      </c>
      <c r="BDE3" s="179" t="s">
        <v>3</v>
      </c>
      <c r="BDF3" s="179" t="s">
        <v>3</v>
      </c>
      <c r="BDG3" s="179" t="s">
        <v>3</v>
      </c>
      <c r="BDH3" s="179" t="s">
        <v>3</v>
      </c>
      <c r="BDI3" s="179" t="s">
        <v>3</v>
      </c>
      <c r="BDJ3" s="179" t="s">
        <v>3</v>
      </c>
      <c r="BDK3" s="179" t="s">
        <v>3</v>
      </c>
      <c r="BDL3" s="179" t="s">
        <v>3</v>
      </c>
      <c r="BDM3" s="179" t="s">
        <v>3</v>
      </c>
      <c r="BDN3" s="179" t="s">
        <v>3</v>
      </c>
      <c r="BDO3" s="179" t="s">
        <v>3</v>
      </c>
      <c r="BDP3" s="179" t="s">
        <v>3</v>
      </c>
      <c r="BDQ3" s="179" t="s">
        <v>3</v>
      </c>
      <c r="BDR3" s="179" t="s">
        <v>3</v>
      </c>
      <c r="BDS3" s="179" t="s">
        <v>3</v>
      </c>
      <c r="BDT3" s="179" t="s">
        <v>3</v>
      </c>
      <c r="BDU3" s="179" t="s">
        <v>3</v>
      </c>
      <c r="BDV3" s="179" t="s">
        <v>3</v>
      </c>
      <c r="BDW3" s="179" t="s">
        <v>3</v>
      </c>
      <c r="BDX3" s="179" t="s">
        <v>3</v>
      </c>
      <c r="BDY3" s="179" t="s">
        <v>3</v>
      </c>
      <c r="BDZ3" s="179" t="s">
        <v>3</v>
      </c>
      <c r="BEA3" s="179" t="s">
        <v>3</v>
      </c>
      <c r="BEB3" s="179" t="s">
        <v>3</v>
      </c>
      <c r="BEC3" s="179" t="s">
        <v>3</v>
      </c>
      <c r="BED3" s="179" t="s">
        <v>3</v>
      </c>
      <c r="BEE3" s="179" t="s">
        <v>3</v>
      </c>
      <c r="BEF3" s="179" t="s">
        <v>3</v>
      </c>
      <c r="BEG3" s="179" t="s">
        <v>3</v>
      </c>
      <c r="BEH3" s="179" t="s">
        <v>3</v>
      </c>
      <c r="BEI3" s="179" t="s">
        <v>3</v>
      </c>
      <c r="BEJ3" s="179" t="s">
        <v>3</v>
      </c>
      <c r="BEK3" s="179" t="s">
        <v>3</v>
      </c>
      <c r="BEL3" s="179" t="s">
        <v>3</v>
      </c>
      <c r="BEM3" s="179" t="s">
        <v>3</v>
      </c>
      <c r="BEN3" s="179" t="s">
        <v>3</v>
      </c>
      <c r="BEO3" s="179" t="s">
        <v>3</v>
      </c>
      <c r="BEP3" s="179" t="s">
        <v>3</v>
      </c>
      <c r="BEQ3" s="179" t="s">
        <v>3</v>
      </c>
      <c r="BER3" s="179" t="s">
        <v>3</v>
      </c>
      <c r="BES3" s="179" t="s">
        <v>3</v>
      </c>
      <c r="BET3" s="179" t="s">
        <v>3</v>
      </c>
      <c r="BEU3" s="179" t="s">
        <v>3</v>
      </c>
      <c r="BEV3" s="179" t="s">
        <v>3</v>
      </c>
      <c r="BEW3" s="179" t="s">
        <v>3</v>
      </c>
      <c r="BEX3" s="179" t="s">
        <v>3</v>
      </c>
      <c r="BEY3" s="179" t="s">
        <v>3</v>
      </c>
      <c r="BEZ3" s="179" t="s">
        <v>3</v>
      </c>
      <c r="BFA3" s="179" t="s">
        <v>3</v>
      </c>
      <c r="BFB3" s="179" t="s">
        <v>3</v>
      </c>
      <c r="BFC3" s="179" t="s">
        <v>3</v>
      </c>
      <c r="BFD3" s="179" t="s">
        <v>3</v>
      </c>
      <c r="BFE3" s="179" t="s">
        <v>3</v>
      </c>
      <c r="BFF3" s="179" t="s">
        <v>3</v>
      </c>
      <c r="BFG3" s="179" t="s">
        <v>3</v>
      </c>
      <c r="BFH3" s="179" t="s">
        <v>3</v>
      </c>
      <c r="BFI3" s="179" t="s">
        <v>3</v>
      </c>
      <c r="BFJ3" s="179" t="s">
        <v>3</v>
      </c>
      <c r="BFK3" s="179" t="s">
        <v>3</v>
      </c>
      <c r="BFL3" s="179" t="s">
        <v>3</v>
      </c>
      <c r="BFM3" s="179" t="s">
        <v>3</v>
      </c>
      <c r="BFN3" s="179" t="s">
        <v>3</v>
      </c>
      <c r="BFO3" s="179" t="s">
        <v>3</v>
      </c>
      <c r="BFP3" s="179" t="s">
        <v>3</v>
      </c>
      <c r="BFQ3" s="179" t="s">
        <v>3</v>
      </c>
      <c r="BFR3" s="179" t="s">
        <v>3</v>
      </c>
      <c r="BFS3" s="179" t="s">
        <v>3</v>
      </c>
      <c r="BFT3" s="179" t="s">
        <v>3</v>
      </c>
      <c r="BFU3" s="179" t="s">
        <v>3</v>
      </c>
      <c r="BFV3" s="179" t="s">
        <v>3</v>
      </c>
      <c r="BFW3" s="179" t="s">
        <v>3</v>
      </c>
      <c r="BFX3" s="179" t="s">
        <v>3</v>
      </c>
      <c r="BFY3" s="179" t="s">
        <v>3</v>
      </c>
      <c r="BFZ3" s="179" t="s">
        <v>3</v>
      </c>
      <c r="BGA3" s="179" t="s">
        <v>3</v>
      </c>
      <c r="BGB3" s="179" t="s">
        <v>3</v>
      </c>
      <c r="BGC3" s="179" t="s">
        <v>3</v>
      </c>
      <c r="BGD3" s="179" t="s">
        <v>3</v>
      </c>
      <c r="BGE3" s="179" t="s">
        <v>3</v>
      </c>
      <c r="BGF3" s="179" t="s">
        <v>3</v>
      </c>
      <c r="BGG3" s="179" t="s">
        <v>3</v>
      </c>
      <c r="BGH3" s="179" t="s">
        <v>3</v>
      </c>
      <c r="BGI3" s="179" t="s">
        <v>3</v>
      </c>
      <c r="BGJ3" s="179" t="s">
        <v>3</v>
      </c>
      <c r="BGK3" s="179" t="s">
        <v>3</v>
      </c>
      <c r="BGL3" s="179" t="s">
        <v>3</v>
      </c>
      <c r="BGM3" s="179" t="s">
        <v>3</v>
      </c>
      <c r="BGN3" s="179" t="s">
        <v>3</v>
      </c>
      <c r="BGO3" s="179" t="s">
        <v>3</v>
      </c>
      <c r="BGP3" s="179" t="s">
        <v>3</v>
      </c>
      <c r="BGQ3" s="179" t="s">
        <v>3</v>
      </c>
      <c r="BGR3" s="179" t="s">
        <v>3</v>
      </c>
      <c r="BGS3" s="179" t="s">
        <v>3</v>
      </c>
      <c r="BGT3" s="179" t="s">
        <v>3</v>
      </c>
      <c r="BGU3" s="179" t="s">
        <v>3</v>
      </c>
      <c r="BGV3" s="179" t="s">
        <v>3</v>
      </c>
      <c r="BGW3" s="179" t="s">
        <v>3</v>
      </c>
      <c r="BGX3" s="179" t="s">
        <v>3</v>
      </c>
      <c r="BGY3" s="179" t="s">
        <v>3</v>
      </c>
      <c r="BGZ3" s="179" t="s">
        <v>3</v>
      </c>
      <c r="BHA3" s="179" t="s">
        <v>3</v>
      </c>
      <c r="BHB3" s="179" t="s">
        <v>3</v>
      </c>
      <c r="BHC3" s="179" t="s">
        <v>3</v>
      </c>
      <c r="BHD3" s="179" t="s">
        <v>3</v>
      </c>
      <c r="BHE3" s="179" t="s">
        <v>3</v>
      </c>
      <c r="BHF3" s="179" t="s">
        <v>3</v>
      </c>
      <c r="BHG3" s="179" t="s">
        <v>3</v>
      </c>
      <c r="BHH3" s="179" t="s">
        <v>3</v>
      </c>
      <c r="BHI3" s="179" t="s">
        <v>3</v>
      </c>
      <c r="BHJ3" s="179" t="s">
        <v>3</v>
      </c>
      <c r="BHK3" s="179" t="s">
        <v>3</v>
      </c>
      <c r="BHL3" s="179" t="s">
        <v>3</v>
      </c>
      <c r="BHM3" s="179" t="s">
        <v>3</v>
      </c>
      <c r="BHN3" s="179" t="s">
        <v>3</v>
      </c>
      <c r="BHO3" s="179" t="s">
        <v>3</v>
      </c>
      <c r="BHP3" s="179" t="s">
        <v>3</v>
      </c>
      <c r="BHQ3" s="179" t="s">
        <v>3</v>
      </c>
      <c r="BHR3" s="179" t="s">
        <v>3</v>
      </c>
      <c r="BHS3" s="179" t="s">
        <v>3</v>
      </c>
      <c r="BHT3" s="179" t="s">
        <v>3</v>
      </c>
      <c r="BHU3" s="179" t="s">
        <v>3</v>
      </c>
      <c r="BHV3" s="179" t="s">
        <v>3</v>
      </c>
      <c r="BHW3" s="179" t="s">
        <v>3</v>
      </c>
      <c r="BHX3" s="179" t="s">
        <v>3</v>
      </c>
      <c r="BHY3" s="179" t="s">
        <v>3</v>
      </c>
      <c r="BHZ3" s="179" t="s">
        <v>3</v>
      </c>
      <c r="BIA3" s="179" t="s">
        <v>3</v>
      </c>
      <c r="BIB3" s="179" t="s">
        <v>3</v>
      </c>
      <c r="BIC3" s="179" t="s">
        <v>3</v>
      </c>
      <c r="BID3" s="179" t="s">
        <v>3</v>
      </c>
      <c r="BIE3" s="179" t="s">
        <v>3</v>
      </c>
      <c r="BIF3" s="179" t="s">
        <v>3</v>
      </c>
      <c r="BIG3" s="179" t="s">
        <v>3</v>
      </c>
      <c r="BIH3" s="179" t="s">
        <v>3</v>
      </c>
      <c r="BII3" s="179" t="s">
        <v>3</v>
      </c>
      <c r="BIJ3" s="179" t="s">
        <v>3</v>
      </c>
      <c r="BIK3" s="179" t="s">
        <v>3</v>
      </c>
      <c r="BIL3" s="179" t="s">
        <v>3</v>
      </c>
      <c r="BIM3" s="179" t="s">
        <v>3</v>
      </c>
      <c r="BIN3" s="179" t="s">
        <v>3</v>
      </c>
      <c r="BIO3" s="179" t="s">
        <v>3</v>
      </c>
      <c r="BIP3" s="179" t="s">
        <v>3</v>
      </c>
      <c r="BIQ3" s="179" t="s">
        <v>3</v>
      </c>
      <c r="BIR3" s="179" t="s">
        <v>3</v>
      </c>
      <c r="BIS3" s="179" t="s">
        <v>3</v>
      </c>
      <c r="BIT3" s="179" t="s">
        <v>3</v>
      </c>
      <c r="BIU3" s="179" t="s">
        <v>3</v>
      </c>
      <c r="BIV3" s="179" t="s">
        <v>3</v>
      </c>
      <c r="BIW3" s="179" t="s">
        <v>3</v>
      </c>
      <c r="BIX3" s="179" t="s">
        <v>3</v>
      </c>
      <c r="BIY3" s="179" t="s">
        <v>3</v>
      </c>
      <c r="BIZ3" s="179" t="s">
        <v>3</v>
      </c>
      <c r="BJA3" s="179" t="s">
        <v>3</v>
      </c>
      <c r="BJB3" s="179" t="s">
        <v>3</v>
      </c>
      <c r="BJC3" s="179" t="s">
        <v>3</v>
      </c>
      <c r="BJD3" s="179" t="s">
        <v>3</v>
      </c>
      <c r="BJE3" s="179" t="s">
        <v>3</v>
      </c>
      <c r="BJF3" s="179" t="s">
        <v>3</v>
      </c>
      <c r="BJG3" s="179" t="s">
        <v>3</v>
      </c>
      <c r="BJH3" s="179" t="s">
        <v>3</v>
      </c>
      <c r="BJI3" s="179" t="s">
        <v>3</v>
      </c>
      <c r="BJJ3" s="179" t="s">
        <v>3</v>
      </c>
      <c r="BJK3" s="179" t="s">
        <v>3</v>
      </c>
      <c r="BJL3" s="179" t="s">
        <v>3</v>
      </c>
      <c r="BJM3" s="179" t="s">
        <v>3</v>
      </c>
      <c r="BJN3" s="179" t="s">
        <v>3</v>
      </c>
      <c r="BJO3" s="179" t="s">
        <v>3</v>
      </c>
      <c r="BJP3" s="179" t="s">
        <v>3</v>
      </c>
      <c r="BJQ3" s="179" t="s">
        <v>3</v>
      </c>
      <c r="BJR3" s="179" t="s">
        <v>3</v>
      </c>
      <c r="BJS3" s="179" t="s">
        <v>3</v>
      </c>
      <c r="BJT3" s="179" t="s">
        <v>3</v>
      </c>
      <c r="BJU3" s="179" t="s">
        <v>3</v>
      </c>
      <c r="BJV3" s="179" t="s">
        <v>3</v>
      </c>
      <c r="BJW3" s="179" t="s">
        <v>3</v>
      </c>
      <c r="BJX3" s="179" t="s">
        <v>3</v>
      </c>
      <c r="BJY3" s="179" t="s">
        <v>3</v>
      </c>
      <c r="BJZ3" s="179" t="s">
        <v>3</v>
      </c>
      <c r="BKA3" s="179" t="s">
        <v>3</v>
      </c>
      <c r="BKB3" s="179" t="s">
        <v>3</v>
      </c>
      <c r="BKC3" s="179" t="s">
        <v>3</v>
      </c>
      <c r="BKD3" s="179" t="s">
        <v>3</v>
      </c>
      <c r="BKE3" s="179" t="s">
        <v>3</v>
      </c>
      <c r="BKF3" s="179" t="s">
        <v>3</v>
      </c>
      <c r="BKG3" s="179" t="s">
        <v>3</v>
      </c>
      <c r="BKH3" s="179" t="s">
        <v>3</v>
      </c>
      <c r="BKI3" s="179" t="s">
        <v>3</v>
      </c>
      <c r="BKJ3" s="179" t="s">
        <v>3</v>
      </c>
      <c r="BKK3" s="179" t="s">
        <v>3</v>
      </c>
      <c r="BKL3" s="179" t="s">
        <v>3</v>
      </c>
      <c r="BKM3" s="179" t="s">
        <v>3</v>
      </c>
      <c r="BKN3" s="179" t="s">
        <v>3</v>
      </c>
      <c r="BKO3" s="179" t="s">
        <v>3</v>
      </c>
      <c r="BKP3" s="179" t="s">
        <v>3</v>
      </c>
      <c r="BKQ3" s="179" t="s">
        <v>3</v>
      </c>
      <c r="BKR3" s="179" t="s">
        <v>3</v>
      </c>
      <c r="BKS3" s="179" t="s">
        <v>3</v>
      </c>
      <c r="BKT3" s="179" t="s">
        <v>3</v>
      </c>
      <c r="BKU3" s="179" t="s">
        <v>3</v>
      </c>
      <c r="BKV3" s="179" t="s">
        <v>3</v>
      </c>
      <c r="BKW3" s="179" t="s">
        <v>3</v>
      </c>
      <c r="BKX3" s="179" t="s">
        <v>3</v>
      </c>
      <c r="BKY3" s="179" t="s">
        <v>3</v>
      </c>
      <c r="BKZ3" s="179" t="s">
        <v>3</v>
      </c>
      <c r="BLA3" s="179" t="s">
        <v>3</v>
      </c>
      <c r="BLB3" s="179" t="s">
        <v>3</v>
      </c>
      <c r="BLC3" s="179" t="s">
        <v>3</v>
      </c>
      <c r="BLD3" s="179" t="s">
        <v>3</v>
      </c>
      <c r="BLE3" s="179" t="s">
        <v>3</v>
      </c>
      <c r="BLF3" s="179" t="s">
        <v>3</v>
      </c>
      <c r="BLG3" s="179" t="s">
        <v>3</v>
      </c>
      <c r="BLH3" s="179" t="s">
        <v>3</v>
      </c>
      <c r="BLI3" s="179" t="s">
        <v>3</v>
      </c>
      <c r="BLJ3" s="179" t="s">
        <v>3</v>
      </c>
      <c r="BLK3" s="179" t="s">
        <v>3</v>
      </c>
      <c r="BLL3" s="179" t="s">
        <v>3</v>
      </c>
      <c r="BLM3" s="179" t="s">
        <v>3</v>
      </c>
      <c r="BLN3" s="179" t="s">
        <v>3</v>
      </c>
      <c r="BLO3" s="179" t="s">
        <v>3</v>
      </c>
      <c r="BLP3" s="179" t="s">
        <v>3</v>
      </c>
      <c r="BLQ3" s="179" t="s">
        <v>3</v>
      </c>
      <c r="BLR3" s="179" t="s">
        <v>3</v>
      </c>
      <c r="BLS3" s="179" t="s">
        <v>3</v>
      </c>
      <c r="BLT3" s="179" t="s">
        <v>3</v>
      </c>
      <c r="BLU3" s="179" t="s">
        <v>3</v>
      </c>
      <c r="BLV3" s="179" t="s">
        <v>3</v>
      </c>
      <c r="BLW3" s="179" t="s">
        <v>3</v>
      </c>
      <c r="BLX3" s="179" t="s">
        <v>3</v>
      </c>
      <c r="BLY3" s="179" t="s">
        <v>3</v>
      </c>
      <c r="BLZ3" s="179" t="s">
        <v>3</v>
      </c>
      <c r="BMA3" s="179" t="s">
        <v>3</v>
      </c>
      <c r="BMB3" s="179" t="s">
        <v>3</v>
      </c>
      <c r="BMC3" s="179" t="s">
        <v>3</v>
      </c>
      <c r="BMD3" s="179" t="s">
        <v>3</v>
      </c>
      <c r="BME3" s="179" t="s">
        <v>3</v>
      </c>
      <c r="BMF3" s="179" t="s">
        <v>3</v>
      </c>
      <c r="BMG3" s="179" t="s">
        <v>3</v>
      </c>
      <c r="BMH3" s="179" t="s">
        <v>3</v>
      </c>
      <c r="BMI3" s="179" t="s">
        <v>3</v>
      </c>
      <c r="BMJ3" s="179" t="s">
        <v>3</v>
      </c>
      <c r="BMK3" s="179" t="s">
        <v>3</v>
      </c>
      <c r="BML3" s="179" t="s">
        <v>3</v>
      </c>
      <c r="BMM3" s="179" t="s">
        <v>3</v>
      </c>
      <c r="BMN3" s="179" t="s">
        <v>3</v>
      </c>
      <c r="BMO3" s="179" t="s">
        <v>3</v>
      </c>
      <c r="BMP3" s="179" t="s">
        <v>3</v>
      </c>
      <c r="BMQ3" s="179" t="s">
        <v>3</v>
      </c>
      <c r="BMR3" s="179" t="s">
        <v>3</v>
      </c>
      <c r="BMS3" s="179" t="s">
        <v>3</v>
      </c>
      <c r="BMT3" s="179" t="s">
        <v>3</v>
      </c>
      <c r="BMU3" s="179" t="s">
        <v>3</v>
      </c>
      <c r="BMV3" s="179" t="s">
        <v>3</v>
      </c>
      <c r="BMW3" s="179" t="s">
        <v>3</v>
      </c>
      <c r="BMX3" s="179" t="s">
        <v>3</v>
      </c>
      <c r="BMY3" s="179" t="s">
        <v>3</v>
      </c>
      <c r="BMZ3" s="179" t="s">
        <v>3</v>
      </c>
      <c r="BNA3" s="179" t="s">
        <v>3</v>
      </c>
      <c r="BNB3" s="179" t="s">
        <v>3</v>
      </c>
      <c r="BNC3" s="179" t="s">
        <v>3</v>
      </c>
      <c r="BND3" s="179" t="s">
        <v>3</v>
      </c>
      <c r="BNE3" s="179" t="s">
        <v>3</v>
      </c>
      <c r="BNF3" s="179" t="s">
        <v>3</v>
      </c>
      <c r="BNG3" s="179" t="s">
        <v>3</v>
      </c>
      <c r="BNH3" s="179" t="s">
        <v>3</v>
      </c>
      <c r="BNI3" s="179" t="s">
        <v>3</v>
      </c>
      <c r="BNJ3" s="179" t="s">
        <v>3</v>
      </c>
      <c r="BNK3" s="179" t="s">
        <v>3</v>
      </c>
      <c r="BNL3" s="179" t="s">
        <v>3</v>
      </c>
      <c r="BNM3" s="179" t="s">
        <v>3</v>
      </c>
      <c r="BNN3" s="179" t="s">
        <v>3</v>
      </c>
      <c r="BNO3" s="179" t="s">
        <v>3</v>
      </c>
      <c r="BNP3" s="179" t="s">
        <v>3</v>
      </c>
      <c r="BNQ3" s="179" t="s">
        <v>3</v>
      </c>
      <c r="BNR3" s="179" t="s">
        <v>3</v>
      </c>
      <c r="BNS3" s="179" t="s">
        <v>3</v>
      </c>
      <c r="BNT3" s="179" t="s">
        <v>3</v>
      </c>
      <c r="BNU3" s="179" t="s">
        <v>3</v>
      </c>
      <c r="BNV3" s="179" t="s">
        <v>3</v>
      </c>
      <c r="BNW3" s="179" t="s">
        <v>3</v>
      </c>
      <c r="BNX3" s="179" t="s">
        <v>3</v>
      </c>
      <c r="BNY3" s="179" t="s">
        <v>3</v>
      </c>
      <c r="BNZ3" s="179" t="s">
        <v>3</v>
      </c>
      <c r="BOA3" s="179" t="s">
        <v>3</v>
      </c>
      <c r="BOB3" s="179" t="s">
        <v>3</v>
      </c>
      <c r="BOC3" s="179" t="s">
        <v>3</v>
      </c>
      <c r="BOD3" s="179" t="s">
        <v>3</v>
      </c>
      <c r="BOE3" s="179" t="s">
        <v>3</v>
      </c>
      <c r="BOF3" s="179" t="s">
        <v>3</v>
      </c>
      <c r="BOG3" s="179" t="s">
        <v>3</v>
      </c>
      <c r="BOH3" s="179" t="s">
        <v>3</v>
      </c>
      <c r="BOI3" s="179" t="s">
        <v>3</v>
      </c>
      <c r="BOJ3" s="179" t="s">
        <v>3</v>
      </c>
      <c r="BOK3" s="179" t="s">
        <v>3</v>
      </c>
      <c r="BOL3" s="179" t="s">
        <v>3</v>
      </c>
      <c r="BOM3" s="179" t="s">
        <v>3</v>
      </c>
      <c r="BON3" s="179" t="s">
        <v>3</v>
      </c>
      <c r="BOO3" s="179" t="s">
        <v>3</v>
      </c>
      <c r="BOP3" s="179" t="s">
        <v>3</v>
      </c>
      <c r="BOQ3" s="179" t="s">
        <v>3</v>
      </c>
      <c r="BOR3" s="179" t="s">
        <v>3</v>
      </c>
      <c r="BOS3" s="179" t="s">
        <v>3</v>
      </c>
      <c r="BOT3" s="179" t="s">
        <v>3</v>
      </c>
      <c r="BOU3" s="179" t="s">
        <v>3</v>
      </c>
      <c r="BOV3" s="179" t="s">
        <v>3</v>
      </c>
      <c r="BOW3" s="179" t="s">
        <v>3</v>
      </c>
      <c r="BOX3" s="179" t="s">
        <v>3</v>
      </c>
      <c r="BOY3" s="179" t="s">
        <v>3</v>
      </c>
      <c r="BOZ3" s="179" t="s">
        <v>3</v>
      </c>
      <c r="BPA3" s="179" t="s">
        <v>3</v>
      </c>
      <c r="BPB3" s="179" t="s">
        <v>3</v>
      </c>
      <c r="BPC3" s="179" t="s">
        <v>3</v>
      </c>
      <c r="BPD3" s="179" t="s">
        <v>3</v>
      </c>
      <c r="BPE3" s="179" t="s">
        <v>3</v>
      </c>
      <c r="BPF3" s="179" t="s">
        <v>3</v>
      </c>
      <c r="BPG3" s="179" t="s">
        <v>3</v>
      </c>
      <c r="BPH3" s="179" t="s">
        <v>3</v>
      </c>
      <c r="BPI3" s="179" t="s">
        <v>3</v>
      </c>
      <c r="BPJ3" s="179" t="s">
        <v>3</v>
      </c>
      <c r="BPK3" s="179" t="s">
        <v>3</v>
      </c>
      <c r="BPL3" s="179" t="s">
        <v>3</v>
      </c>
      <c r="BPM3" s="179" t="s">
        <v>3</v>
      </c>
      <c r="BPN3" s="179" t="s">
        <v>3</v>
      </c>
      <c r="BPO3" s="179" t="s">
        <v>3</v>
      </c>
      <c r="BPP3" s="179" t="s">
        <v>3</v>
      </c>
      <c r="BPQ3" s="179" t="s">
        <v>3</v>
      </c>
      <c r="BPR3" s="179" t="s">
        <v>3</v>
      </c>
      <c r="BPS3" s="179" t="s">
        <v>3</v>
      </c>
      <c r="BPT3" s="179" t="s">
        <v>3</v>
      </c>
      <c r="BPU3" s="179" t="s">
        <v>3</v>
      </c>
      <c r="BPV3" s="179" t="s">
        <v>3</v>
      </c>
      <c r="BPW3" s="179" t="s">
        <v>3</v>
      </c>
      <c r="BPX3" s="179" t="s">
        <v>3</v>
      </c>
      <c r="BPY3" s="179" t="s">
        <v>3</v>
      </c>
      <c r="BPZ3" s="179" t="s">
        <v>3</v>
      </c>
      <c r="BQA3" s="179" t="s">
        <v>3</v>
      </c>
      <c r="BQB3" s="179" t="s">
        <v>3</v>
      </c>
      <c r="BQC3" s="179" t="s">
        <v>3</v>
      </c>
      <c r="BQD3" s="179" t="s">
        <v>3</v>
      </c>
      <c r="BQE3" s="179" t="s">
        <v>3</v>
      </c>
      <c r="BQF3" s="179" t="s">
        <v>3</v>
      </c>
      <c r="BQG3" s="179" t="s">
        <v>3</v>
      </c>
      <c r="BQH3" s="179" t="s">
        <v>3</v>
      </c>
      <c r="BQI3" s="179" t="s">
        <v>3</v>
      </c>
      <c r="BQJ3" s="179" t="s">
        <v>3</v>
      </c>
      <c r="BQK3" s="179" t="s">
        <v>3</v>
      </c>
      <c r="BQL3" s="179" t="s">
        <v>3</v>
      </c>
      <c r="BQM3" s="179" t="s">
        <v>3</v>
      </c>
      <c r="BQN3" s="179" t="s">
        <v>3</v>
      </c>
      <c r="BQO3" s="179" t="s">
        <v>3</v>
      </c>
      <c r="BQP3" s="179" t="s">
        <v>3</v>
      </c>
      <c r="BQQ3" s="179" t="s">
        <v>3</v>
      </c>
      <c r="BQR3" s="179" t="s">
        <v>3</v>
      </c>
      <c r="BQS3" s="179" t="s">
        <v>3</v>
      </c>
      <c r="BQT3" s="179" t="s">
        <v>3</v>
      </c>
      <c r="BQU3" s="179" t="s">
        <v>3</v>
      </c>
      <c r="BQV3" s="179" t="s">
        <v>3</v>
      </c>
      <c r="BQW3" s="179" t="s">
        <v>3</v>
      </c>
      <c r="BQX3" s="179" t="s">
        <v>3</v>
      </c>
      <c r="BQY3" s="179" t="s">
        <v>3</v>
      </c>
      <c r="BQZ3" s="179" t="s">
        <v>3</v>
      </c>
      <c r="BRA3" s="179" t="s">
        <v>3</v>
      </c>
      <c r="BRB3" s="179" t="s">
        <v>3</v>
      </c>
      <c r="BRC3" s="179" t="s">
        <v>3</v>
      </c>
      <c r="BRD3" s="179" t="s">
        <v>3</v>
      </c>
      <c r="BRE3" s="179" t="s">
        <v>3</v>
      </c>
      <c r="BRF3" s="179" t="s">
        <v>3</v>
      </c>
      <c r="BRG3" s="179" t="s">
        <v>3</v>
      </c>
      <c r="BRH3" s="179" t="s">
        <v>3</v>
      </c>
      <c r="BRI3" s="179" t="s">
        <v>3</v>
      </c>
      <c r="BRJ3" s="179" t="s">
        <v>3</v>
      </c>
      <c r="BRK3" s="179" t="s">
        <v>3</v>
      </c>
      <c r="BRL3" s="179" t="s">
        <v>3</v>
      </c>
      <c r="BRM3" s="179" t="s">
        <v>3</v>
      </c>
      <c r="BRN3" s="179" t="s">
        <v>3</v>
      </c>
      <c r="BRO3" s="179" t="s">
        <v>3</v>
      </c>
      <c r="BRP3" s="179" t="s">
        <v>3</v>
      </c>
      <c r="BRQ3" s="179" t="s">
        <v>3</v>
      </c>
      <c r="BRR3" s="179" t="s">
        <v>3</v>
      </c>
      <c r="BRS3" s="179" t="s">
        <v>3</v>
      </c>
      <c r="BRT3" s="179" t="s">
        <v>3</v>
      </c>
      <c r="BRU3" s="179" t="s">
        <v>3</v>
      </c>
      <c r="BRV3" s="179" t="s">
        <v>3</v>
      </c>
      <c r="BRW3" s="179" t="s">
        <v>3</v>
      </c>
      <c r="BRX3" s="179" t="s">
        <v>3</v>
      </c>
      <c r="BRY3" s="179" t="s">
        <v>3</v>
      </c>
      <c r="BRZ3" s="179" t="s">
        <v>3</v>
      </c>
      <c r="BSA3" s="179" t="s">
        <v>3</v>
      </c>
      <c r="BSB3" s="179" t="s">
        <v>3</v>
      </c>
      <c r="BSC3" s="179" t="s">
        <v>3</v>
      </c>
      <c r="BSD3" s="179" t="s">
        <v>3</v>
      </c>
      <c r="BSE3" s="179" t="s">
        <v>3</v>
      </c>
      <c r="BSF3" s="179" t="s">
        <v>3</v>
      </c>
      <c r="BSG3" s="179" t="s">
        <v>3</v>
      </c>
      <c r="BSH3" s="179" t="s">
        <v>3</v>
      </c>
      <c r="BSI3" s="179" t="s">
        <v>3</v>
      </c>
      <c r="BSJ3" s="179" t="s">
        <v>3</v>
      </c>
      <c r="BSK3" s="179" t="s">
        <v>3</v>
      </c>
      <c r="BSL3" s="179" t="s">
        <v>3</v>
      </c>
      <c r="BSM3" s="179" t="s">
        <v>3</v>
      </c>
      <c r="BSN3" s="179" t="s">
        <v>3</v>
      </c>
      <c r="BSO3" s="179" t="s">
        <v>3</v>
      </c>
      <c r="BSP3" s="179" t="s">
        <v>3</v>
      </c>
      <c r="BSQ3" s="179" t="s">
        <v>3</v>
      </c>
      <c r="BSR3" s="179" t="s">
        <v>3</v>
      </c>
      <c r="BSS3" s="179" t="s">
        <v>3</v>
      </c>
      <c r="BST3" s="179" t="s">
        <v>3</v>
      </c>
      <c r="BSU3" s="179" t="s">
        <v>3</v>
      </c>
      <c r="BSV3" s="179" t="s">
        <v>3</v>
      </c>
      <c r="BSW3" s="179" t="s">
        <v>3</v>
      </c>
      <c r="BSX3" s="179" t="s">
        <v>3</v>
      </c>
      <c r="BSY3" s="179" t="s">
        <v>3</v>
      </c>
      <c r="BSZ3" s="179" t="s">
        <v>3</v>
      </c>
      <c r="BTA3" s="179" t="s">
        <v>3</v>
      </c>
      <c r="BTB3" s="179" t="s">
        <v>3</v>
      </c>
      <c r="BTC3" s="179" t="s">
        <v>3</v>
      </c>
      <c r="BTD3" s="179" t="s">
        <v>3</v>
      </c>
      <c r="BTE3" s="179" t="s">
        <v>3</v>
      </c>
      <c r="BTF3" s="179" t="s">
        <v>3</v>
      </c>
      <c r="BTG3" s="179" t="s">
        <v>3</v>
      </c>
      <c r="BTH3" s="179" t="s">
        <v>3</v>
      </c>
      <c r="BTI3" s="179" t="s">
        <v>3</v>
      </c>
      <c r="BTJ3" s="179" t="s">
        <v>3</v>
      </c>
      <c r="BTK3" s="179" t="s">
        <v>3</v>
      </c>
      <c r="BTL3" s="179" t="s">
        <v>3</v>
      </c>
      <c r="BTM3" s="179" t="s">
        <v>3</v>
      </c>
      <c r="BTN3" s="179" t="s">
        <v>3</v>
      </c>
      <c r="BTO3" s="179" t="s">
        <v>3</v>
      </c>
      <c r="BTP3" s="179" t="s">
        <v>3</v>
      </c>
      <c r="BTQ3" s="179" t="s">
        <v>3</v>
      </c>
      <c r="BTR3" s="179" t="s">
        <v>3</v>
      </c>
      <c r="BTS3" s="179" t="s">
        <v>3</v>
      </c>
      <c r="BTT3" s="179" t="s">
        <v>3</v>
      </c>
      <c r="BTU3" s="179" t="s">
        <v>3</v>
      </c>
      <c r="BTV3" s="179" t="s">
        <v>3</v>
      </c>
      <c r="BTW3" s="179" t="s">
        <v>3</v>
      </c>
      <c r="BTX3" s="179" t="s">
        <v>3</v>
      </c>
      <c r="BTY3" s="179" t="s">
        <v>3</v>
      </c>
      <c r="BTZ3" s="179" t="s">
        <v>3</v>
      </c>
      <c r="BUA3" s="179" t="s">
        <v>3</v>
      </c>
      <c r="BUB3" s="179" t="s">
        <v>3</v>
      </c>
      <c r="BUC3" s="179" t="s">
        <v>3</v>
      </c>
      <c r="BUD3" s="179" t="s">
        <v>3</v>
      </c>
      <c r="BUE3" s="179" t="s">
        <v>3</v>
      </c>
      <c r="BUF3" s="179" t="s">
        <v>3</v>
      </c>
      <c r="BUG3" s="179" t="s">
        <v>3</v>
      </c>
      <c r="BUH3" s="179" t="s">
        <v>3</v>
      </c>
      <c r="BUI3" s="179" t="s">
        <v>3</v>
      </c>
      <c r="BUJ3" s="179" t="s">
        <v>3</v>
      </c>
      <c r="BUK3" s="179" t="s">
        <v>3</v>
      </c>
      <c r="BUL3" s="179" t="s">
        <v>3</v>
      </c>
      <c r="BUM3" s="179" t="s">
        <v>3</v>
      </c>
      <c r="BUN3" s="179" t="s">
        <v>3</v>
      </c>
      <c r="BUO3" s="179" t="s">
        <v>3</v>
      </c>
      <c r="BUP3" s="179" t="s">
        <v>3</v>
      </c>
      <c r="BUQ3" s="179" t="s">
        <v>3</v>
      </c>
      <c r="BUR3" s="179" t="s">
        <v>3</v>
      </c>
      <c r="BUS3" s="179" t="s">
        <v>3</v>
      </c>
      <c r="BUT3" s="179" t="s">
        <v>3</v>
      </c>
      <c r="BUU3" s="179" t="s">
        <v>3</v>
      </c>
      <c r="BUV3" s="179" t="s">
        <v>3</v>
      </c>
      <c r="BUW3" s="179" t="s">
        <v>3</v>
      </c>
      <c r="BUX3" s="179" t="s">
        <v>3</v>
      </c>
      <c r="BUY3" s="179" t="s">
        <v>3</v>
      </c>
      <c r="BUZ3" s="179" t="s">
        <v>3</v>
      </c>
      <c r="BVA3" s="179" t="s">
        <v>3</v>
      </c>
      <c r="BVB3" s="179" t="s">
        <v>3</v>
      </c>
      <c r="BVC3" s="179" t="s">
        <v>3</v>
      </c>
      <c r="BVD3" s="179" t="s">
        <v>3</v>
      </c>
      <c r="BVE3" s="179" t="s">
        <v>3</v>
      </c>
      <c r="BVF3" s="179" t="s">
        <v>3</v>
      </c>
      <c r="BVG3" s="179" t="s">
        <v>3</v>
      </c>
      <c r="BVH3" s="179" t="s">
        <v>3</v>
      </c>
      <c r="BVI3" s="179" t="s">
        <v>3</v>
      </c>
      <c r="BVJ3" s="179" t="s">
        <v>3</v>
      </c>
      <c r="BVK3" s="179" t="s">
        <v>3</v>
      </c>
      <c r="BVL3" s="179" t="s">
        <v>3</v>
      </c>
      <c r="BVM3" s="179" t="s">
        <v>3</v>
      </c>
      <c r="BVN3" s="179" t="s">
        <v>3</v>
      </c>
      <c r="BVO3" s="179" t="s">
        <v>3</v>
      </c>
      <c r="BVP3" s="179" t="s">
        <v>3</v>
      </c>
      <c r="BVQ3" s="179" t="s">
        <v>3</v>
      </c>
      <c r="BVR3" s="179" t="s">
        <v>3</v>
      </c>
      <c r="BVS3" s="179" t="s">
        <v>3</v>
      </c>
      <c r="BVT3" s="179" t="s">
        <v>3</v>
      </c>
      <c r="BVU3" s="179" t="s">
        <v>3</v>
      </c>
      <c r="BVV3" s="179" t="s">
        <v>3</v>
      </c>
      <c r="BVW3" s="179" t="s">
        <v>3</v>
      </c>
      <c r="BVX3" s="179" t="s">
        <v>3</v>
      </c>
      <c r="BVY3" s="179" t="s">
        <v>3</v>
      </c>
      <c r="BVZ3" s="179" t="s">
        <v>3</v>
      </c>
      <c r="BWA3" s="179" t="s">
        <v>3</v>
      </c>
      <c r="BWB3" s="179" t="s">
        <v>3</v>
      </c>
      <c r="BWC3" s="179" t="s">
        <v>3</v>
      </c>
      <c r="BWD3" s="179" t="s">
        <v>3</v>
      </c>
      <c r="BWE3" s="179" t="s">
        <v>3</v>
      </c>
      <c r="BWF3" s="179" t="s">
        <v>3</v>
      </c>
      <c r="BWG3" s="179" t="s">
        <v>3</v>
      </c>
      <c r="BWH3" s="179" t="s">
        <v>3</v>
      </c>
      <c r="BWI3" s="179" t="s">
        <v>3</v>
      </c>
      <c r="BWJ3" s="179" t="s">
        <v>3</v>
      </c>
      <c r="BWK3" s="179" t="s">
        <v>3</v>
      </c>
      <c r="BWL3" s="179" t="s">
        <v>3</v>
      </c>
      <c r="BWM3" s="179" t="s">
        <v>3</v>
      </c>
      <c r="BWN3" s="179" t="s">
        <v>3</v>
      </c>
      <c r="BWO3" s="179" t="s">
        <v>3</v>
      </c>
      <c r="BWP3" s="179" t="s">
        <v>3</v>
      </c>
      <c r="BWQ3" s="179" t="s">
        <v>3</v>
      </c>
      <c r="BWR3" s="179" t="s">
        <v>3</v>
      </c>
      <c r="BWS3" s="179" t="s">
        <v>3</v>
      </c>
      <c r="BWT3" s="179" t="s">
        <v>3</v>
      </c>
      <c r="BWU3" s="179" t="s">
        <v>3</v>
      </c>
      <c r="BWV3" s="179" t="s">
        <v>3</v>
      </c>
      <c r="BWW3" s="179" t="s">
        <v>3</v>
      </c>
      <c r="BWX3" s="179" t="s">
        <v>3</v>
      </c>
      <c r="BWY3" s="179" t="s">
        <v>3</v>
      </c>
      <c r="BWZ3" s="179" t="s">
        <v>3</v>
      </c>
      <c r="BXA3" s="179" t="s">
        <v>3</v>
      </c>
      <c r="BXB3" s="179" t="s">
        <v>3</v>
      </c>
      <c r="BXC3" s="179" t="s">
        <v>3</v>
      </c>
      <c r="BXD3" s="179" t="s">
        <v>3</v>
      </c>
      <c r="BXE3" s="179" t="s">
        <v>3</v>
      </c>
      <c r="BXF3" s="179" t="s">
        <v>3</v>
      </c>
      <c r="BXG3" s="179" t="s">
        <v>3</v>
      </c>
      <c r="BXH3" s="179" t="s">
        <v>3</v>
      </c>
      <c r="BXI3" s="179" t="s">
        <v>3</v>
      </c>
      <c r="BXJ3" s="179" t="s">
        <v>3</v>
      </c>
      <c r="BXK3" s="179" t="s">
        <v>3</v>
      </c>
      <c r="BXL3" s="179" t="s">
        <v>3</v>
      </c>
      <c r="BXM3" s="179" t="s">
        <v>3</v>
      </c>
      <c r="BXN3" s="179" t="s">
        <v>3</v>
      </c>
      <c r="BXO3" s="179" t="s">
        <v>3</v>
      </c>
      <c r="BXP3" s="179" t="s">
        <v>3</v>
      </c>
      <c r="BXQ3" s="179" t="s">
        <v>3</v>
      </c>
      <c r="BXR3" s="179" t="s">
        <v>3</v>
      </c>
      <c r="BXS3" s="179" t="s">
        <v>3</v>
      </c>
      <c r="BXT3" s="179" t="s">
        <v>3</v>
      </c>
      <c r="BXU3" s="179" t="s">
        <v>3</v>
      </c>
      <c r="BXV3" s="179" t="s">
        <v>3</v>
      </c>
      <c r="BXW3" s="179" t="s">
        <v>3</v>
      </c>
      <c r="BXX3" s="179" t="s">
        <v>3</v>
      </c>
      <c r="BXY3" s="179" t="s">
        <v>3</v>
      </c>
      <c r="BXZ3" s="179" t="s">
        <v>3</v>
      </c>
      <c r="BYA3" s="179" t="s">
        <v>3</v>
      </c>
      <c r="BYB3" s="179" t="s">
        <v>3</v>
      </c>
      <c r="BYC3" s="179" t="s">
        <v>3</v>
      </c>
      <c r="BYD3" s="179" t="s">
        <v>3</v>
      </c>
      <c r="BYE3" s="179" t="s">
        <v>3</v>
      </c>
      <c r="BYF3" s="179" t="s">
        <v>3</v>
      </c>
      <c r="BYG3" s="179" t="s">
        <v>3</v>
      </c>
      <c r="BYH3" s="179" t="s">
        <v>3</v>
      </c>
      <c r="BYI3" s="179" t="s">
        <v>3</v>
      </c>
      <c r="BYJ3" s="179" t="s">
        <v>3</v>
      </c>
      <c r="BYK3" s="179" t="s">
        <v>3</v>
      </c>
      <c r="BYL3" s="179" t="s">
        <v>3</v>
      </c>
      <c r="BYM3" s="179" t="s">
        <v>3</v>
      </c>
      <c r="BYN3" s="179" t="s">
        <v>3</v>
      </c>
      <c r="BYO3" s="179" t="s">
        <v>3</v>
      </c>
      <c r="BYP3" s="179" t="s">
        <v>3</v>
      </c>
      <c r="BYQ3" s="179" t="s">
        <v>3</v>
      </c>
      <c r="BYR3" s="179" t="s">
        <v>3</v>
      </c>
      <c r="BYS3" s="179" t="s">
        <v>3</v>
      </c>
      <c r="BYT3" s="179" t="s">
        <v>3</v>
      </c>
      <c r="BYU3" s="179" t="s">
        <v>3</v>
      </c>
      <c r="BYV3" s="179" t="s">
        <v>3</v>
      </c>
      <c r="BYW3" s="179" t="s">
        <v>3</v>
      </c>
      <c r="BYX3" s="179" t="s">
        <v>3</v>
      </c>
      <c r="BYY3" s="179" t="s">
        <v>3</v>
      </c>
      <c r="BYZ3" s="179" t="s">
        <v>3</v>
      </c>
      <c r="BZA3" s="179" t="s">
        <v>3</v>
      </c>
      <c r="BZB3" s="179" t="s">
        <v>3</v>
      </c>
      <c r="BZC3" s="179" t="s">
        <v>3</v>
      </c>
      <c r="BZD3" s="179" t="s">
        <v>3</v>
      </c>
      <c r="BZE3" s="179" t="s">
        <v>3</v>
      </c>
      <c r="BZF3" s="179" t="s">
        <v>3</v>
      </c>
      <c r="BZG3" s="179" t="s">
        <v>3</v>
      </c>
      <c r="BZH3" s="179" t="s">
        <v>3</v>
      </c>
      <c r="BZI3" s="179" t="s">
        <v>3</v>
      </c>
      <c r="BZJ3" s="179" t="s">
        <v>3</v>
      </c>
      <c r="BZK3" s="179" t="s">
        <v>3</v>
      </c>
      <c r="BZL3" s="179" t="s">
        <v>3</v>
      </c>
      <c r="BZM3" s="179" t="s">
        <v>3</v>
      </c>
      <c r="BZN3" s="179" t="s">
        <v>3</v>
      </c>
      <c r="BZO3" s="179" t="s">
        <v>3</v>
      </c>
      <c r="BZP3" s="179" t="s">
        <v>3</v>
      </c>
      <c r="BZQ3" s="179" t="s">
        <v>3</v>
      </c>
      <c r="BZR3" s="179" t="s">
        <v>3</v>
      </c>
      <c r="BZS3" s="179" t="s">
        <v>3</v>
      </c>
      <c r="BZT3" s="179" t="s">
        <v>3</v>
      </c>
      <c r="BZU3" s="179" t="s">
        <v>3</v>
      </c>
      <c r="BZV3" s="179" t="s">
        <v>3</v>
      </c>
      <c r="BZW3" s="179" t="s">
        <v>3</v>
      </c>
      <c r="BZX3" s="179" t="s">
        <v>3</v>
      </c>
      <c r="BZY3" s="179" t="s">
        <v>3</v>
      </c>
      <c r="BZZ3" s="179" t="s">
        <v>3</v>
      </c>
      <c r="CAA3" s="179" t="s">
        <v>3</v>
      </c>
      <c r="CAB3" s="179" t="s">
        <v>3</v>
      </c>
      <c r="CAC3" s="179" t="s">
        <v>3</v>
      </c>
      <c r="CAD3" s="179" t="s">
        <v>3</v>
      </c>
      <c r="CAE3" s="179" t="s">
        <v>3</v>
      </c>
      <c r="CAF3" s="179" t="s">
        <v>3</v>
      </c>
      <c r="CAG3" s="179" t="s">
        <v>3</v>
      </c>
      <c r="CAH3" s="179" t="s">
        <v>3</v>
      </c>
      <c r="CAI3" s="179" t="s">
        <v>3</v>
      </c>
      <c r="CAJ3" s="179" t="s">
        <v>3</v>
      </c>
      <c r="CAK3" s="179" t="s">
        <v>3</v>
      </c>
      <c r="CAL3" s="179" t="s">
        <v>3</v>
      </c>
      <c r="CAM3" s="179" t="s">
        <v>3</v>
      </c>
      <c r="CAN3" s="179" t="s">
        <v>3</v>
      </c>
      <c r="CAO3" s="179" t="s">
        <v>3</v>
      </c>
      <c r="CAP3" s="179" t="s">
        <v>3</v>
      </c>
      <c r="CAQ3" s="179" t="s">
        <v>3</v>
      </c>
      <c r="CAR3" s="179" t="s">
        <v>3</v>
      </c>
      <c r="CAS3" s="179" t="s">
        <v>3</v>
      </c>
      <c r="CAT3" s="179" t="s">
        <v>3</v>
      </c>
      <c r="CAU3" s="179" t="s">
        <v>3</v>
      </c>
      <c r="CAV3" s="179" t="s">
        <v>3</v>
      </c>
      <c r="CAW3" s="179" t="s">
        <v>3</v>
      </c>
      <c r="CAX3" s="179" t="s">
        <v>3</v>
      </c>
      <c r="CAY3" s="179" t="s">
        <v>3</v>
      </c>
      <c r="CAZ3" s="179" t="s">
        <v>3</v>
      </c>
      <c r="CBA3" s="179" t="s">
        <v>3</v>
      </c>
      <c r="CBB3" s="179" t="s">
        <v>3</v>
      </c>
      <c r="CBC3" s="179" t="s">
        <v>3</v>
      </c>
      <c r="CBD3" s="179" t="s">
        <v>3</v>
      </c>
      <c r="CBE3" s="179" t="s">
        <v>3</v>
      </c>
      <c r="CBF3" s="179" t="s">
        <v>3</v>
      </c>
      <c r="CBG3" s="179" t="s">
        <v>3</v>
      </c>
      <c r="CBH3" s="179" t="s">
        <v>3</v>
      </c>
      <c r="CBI3" s="179" t="s">
        <v>3</v>
      </c>
      <c r="CBJ3" s="179" t="s">
        <v>3</v>
      </c>
      <c r="CBK3" s="179" t="s">
        <v>3</v>
      </c>
      <c r="CBL3" s="179" t="s">
        <v>3</v>
      </c>
      <c r="CBM3" s="179" t="s">
        <v>3</v>
      </c>
      <c r="CBN3" s="179" t="s">
        <v>3</v>
      </c>
      <c r="CBO3" s="179" t="s">
        <v>3</v>
      </c>
      <c r="CBP3" s="179" t="s">
        <v>3</v>
      </c>
      <c r="CBQ3" s="179" t="s">
        <v>3</v>
      </c>
      <c r="CBR3" s="179" t="s">
        <v>3</v>
      </c>
      <c r="CBS3" s="179" t="s">
        <v>3</v>
      </c>
      <c r="CBT3" s="179" t="s">
        <v>3</v>
      </c>
      <c r="CBU3" s="179" t="s">
        <v>3</v>
      </c>
      <c r="CBV3" s="179" t="s">
        <v>3</v>
      </c>
      <c r="CBW3" s="179" t="s">
        <v>3</v>
      </c>
      <c r="CBX3" s="179" t="s">
        <v>3</v>
      </c>
      <c r="CBY3" s="179" t="s">
        <v>3</v>
      </c>
      <c r="CBZ3" s="179" t="s">
        <v>3</v>
      </c>
      <c r="CCA3" s="179" t="s">
        <v>3</v>
      </c>
      <c r="CCB3" s="179" t="s">
        <v>3</v>
      </c>
      <c r="CCC3" s="179" t="s">
        <v>3</v>
      </c>
      <c r="CCD3" s="179" t="s">
        <v>3</v>
      </c>
      <c r="CCE3" s="179" t="s">
        <v>3</v>
      </c>
      <c r="CCF3" s="179" t="s">
        <v>3</v>
      </c>
      <c r="CCG3" s="179" t="s">
        <v>3</v>
      </c>
      <c r="CCH3" s="179" t="s">
        <v>3</v>
      </c>
      <c r="CCI3" s="179" t="s">
        <v>3</v>
      </c>
      <c r="CCJ3" s="179" t="s">
        <v>3</v>
      </c>
      <c r="CCK3" s="179" t="s">
        <v>3</v>
      </c>
      <c r="CCL3" s="179" t="s">
        <v>3</v>
      </c>
      <c r="CCM3" s="179" t="s">
        <v>3</v>
      </c>
      <c r="CCN3" s="179" t="s">
        <v>3</v>
      </c>
      <c r="CCO3" s="179" t="s">
        <v>3</v>
      </c>
      <c r="CCP3" s="179" t="s">
        <v>3</v>
      </c>
      <c r="CCQ3" s="179" t="s">
        <v>3</v>
      </c>
      <c r="CCR3" s="179" t="s">
        <v>3</v>
      </c>
      <c r="CCS3" s="179" t="s">
        <v>3</v>
      </c>
      <c r="CCT3" s="179" t="s">
        <v>3</v>
      </c>
      <c r="CCU3" s="179" t="s">
        <v>3</v>
      </c>
      <c r="CCV3" s="179" t="s">
        <v>3</v>
      </c>
      <c r="CCW3" s="179" t="s">
        <v>3</v>
      </c>
      <c r="CCX3" s="179" t="s">
        <v>3</v>
      </c>
      <c r="CCY3" s="179" t="s">
        <v>3</v>
      </c>
      <c r="CCZ3" s="179" t="s">
        <v>3</v>
      </c>
      <c r="CDA3" s="179" t="s">
        <v>3</v>
      </c>
      <c r="CDB3" s="179" t="s">
        <v>3</v>
      </c>
      <c r="CDC3" s="179" t="s">
        <v>3</v>
      </c>
      <c r="CDD3" s="179" t="s">
        <v>3</v>
      </c>
      <c r="CDE3" s="179" t="s">
        <v>3</v>
      </c>
      <c r="CDF3" s="179" t="s">
        <v>3</v>
      </c>
      <c r="CDG3" s="179" t="s">
        <v>3</v>
      </c>
      <c r="CDH3" s="179" t="s">
        <v>3</v>
      </c>
      <c r="CDI3" s="179" t="s">
        <v>3</v>
      </c>
      <c r="CDJ3" s="179" t="s">
        <v>3</v>
      </c>
      <c r="CDK3" s="179" t="s">
        <v>3</v>
      </c>
      <c r="CDL3" s="179" t="s">
        <v>3</v>
      </c>
      <c r="CDM3" s="179" t="s">
        <v>3</v>
      </c>
      <c r="CDN3" s="179" t="s">
        <v>3</v>
      </c>
      <c r="CDO3" s="179" t="s">
        <v>3</v>
      </c>
      <c r="CDP3" s="179" t="s">
        <v>3</v>
      </c>
      <c r="CDQ3" s="179" t="s">
        <v>3</v>
      </c>
      <c r="CDR3" s="179" t="s">
        <v>3</v>
      </c>
      <c r="CDS3" s="179" t="s">
        <v>3</v>
      </c>
      <c r="CDT3" s="179" t="s">
        <v>3</v>
      </c>
      <c r="CDU3" s="179" t="s">
        <v>3</v>
      </c>
      <c r="CDV3" s="179" t="s">
        <v>3</v>
      </c>
      <c r="CDW3" s="179" t="s">
        <v>3</v>
      </c>
      <c r="CDX3" s="179" t="s">
        <v>3</v>
      </c>
      <c r="CDY3" s="179" t="s">
        <v>3</v>
      </c>
      <c r="CDZ3" s="179" t="s">
        <v>3</v>
      </c>
      <c r="CEA3" s="179" t="s">
        <v>3</v>
      </c>
      <c r="CEB3" s="179" t="s">
        <v>3</v>
      </c>
      <c r="CEC3" s="179" t="s">
        <v>3</v>
      </c>
      <c r="CED3" s="179" t="s">
        <v>3</v>
      </c>
      <c r="CEE3" s="179" t="s">
        <v>3</v>
      </c>
      <c r="CEF3" s="179" t="s">
        <v>3</v>
      </c>
      <c r="CEG3" s="179" t="s">
        <v>3</v>
      </c>
      <c r="CEH3" s="179" t="s">
        <v>3</v>
      </c>
      <c r="CEI3" s="179" t="s">
        <v>3</v>
      </c>
      <c r="CEJ3" s="179" t="s">
        <v>3</v>
      </c>
      <c r="CEK3" s="179" t="s">
        <v>3</v>
      </c>
      <c r="CEL3" s="179" t="s">
        <v>3</v>
      </c>
      <c r="CEM3" s="179" t="s">
        <v>3</v>
      </c>
      <c r="CEN3" s="179" t="s">
        <v>3</v>
      </c>
      <c r="CEO3" s="179" t="s">
        <v>3</v>
      </c>
      <c r="CEP3" s="179" t="s">
        <v>3</v>
      </c>
      <c r="CEQ3" s="179" t="s">
        <v>3</v>
      </c>
      <c r="CER3" s="179" t="s">
        <v>3</v>
      </c>
      <c r="CES3" s="179" t="s">
        <v>3</v>
      </c>
      <c r="CET3" s="179" t="s">
        <v>3</v>
      </c>
      <c r="CEU3" s="179" t="s">
        <v>3</v>
      </c>
      <c r="CEV3" s="179" t="s">
        <v>3</v>
      </c>
      <c r="CEW3" s="179" t="s">
        <v>3</v>
      </c>
      <c r="CEX3" s="179" t="s">
        <v>3</v>
      </c>
      <c r="CEY3" s="179" t="s">
        <v>3</v>
      </c>
      <c r="CEZ3" s="179" t="s">
        <v>3</v>
      </c>
      <c r="CFA3" s="179" t="s">
        <v>3</v>
      </c>
      <c r="CFB3" s="179" t="s">
        <v>3</v>
      </c>
      <c r="CFC3" s="179" t="s">
        <v>3</v>
      </c>
      <c r="CFD3" s="179" t="s">
        <v>3</v>
      </c>
      <c r="CFE3" s="179" t="s">
        <v>3</v>
      </c>
      <c r="CFF3" s="179" t="s">
        <v>3</v>
      </c>
      <c r="CFG3" s="179" t="s">
        <v>3</v>
      </c>
      <c r="CFH3" s="179" t="s">
        <v>3</v>
      </c>
      <c r="CFI3" s="179" t="s">
        <v>3</v>
      </c>
      <c r="CFJ3" s="179" t="s">
        <v>3</v>
      </c>
      <c r="CFK3" s="179" t="s">
        <v>3</v>
      </c>
      <c r="CFL3" s="179" t="s">
        <v>3</v>
      </c>
      <c r="CFM3" s="179" t="s">
        <v>3</v>
      </c>
      <c r="CFN3" s="179" t="s">
        <v>3</v>
      </c>
      <c r="CFO3" s="179" t="s">
        <v>3</v>
      </c>
      <c r="CFP3" s="179" t="s">
        <v>3</v>
      </c>
      <c r="CFQ3" s="179" t="s">
        <v>3</v>
      </c>
      <c r="CFR3" s="179" t="s">
        <v>3</v>
      </c>
      <c r="CFS3" s="179" t="s">
        <v>3</v>
      </c>
      <c r="CFT3" s="179" t="s">
        <v>3</v>
      </c>
      <c r="CFU3" s="179" t="s">
        <v>3</v>
      </c>
      <c r="CFV3" s="179" t="s">
        <v>3</v>
      </c>
      <c r="CFW3" s="179" t="s">
        <v>3</v>
      </c>
      <c r="CFX3" s="179" t="s">
        <v>3</v>
      </c>
      <c r="CFY3" s="179" t="s">
        <v>3</v>
      </c>
      <c r="CFZ3" s="179" t="s">
        <v>3</v>
      </c>
      <c r="CGA3" s="179" t="s">
        <v>3</v>
      </c>
      <c r="CGB3" s="179" t="s">
        <v>3</v>
      </c>
      <c r="CGC3" s="179" t="s">
        <v>3</v>
      </c>
      <c r="CGD3" s="179" t="s">
        <v>3</v>
      </c>
      <c r="CGE3" s="179" t="s">
        <v>3</v>
      </c>
      <c r="CGF3" s="179" t="s">
        <v>3</v>
      </c>
      <c r="CGG3" s="179" t="s">
        <v>3</v>
      </c>
      <c r="CGH3" s="179" t="s">
        <v>3</v>
      </c>
      <c r="CGI3" s="179" t="s">
        <v>3</v>
      </c>
      <c r="CGJ3" s="179" t="s">
        <v>3</v>
      </c>
      <c r="CGK3" s="179" t="s">
        <v>3</v>
      </c>
      <c r="CGL3" s="179" t="s">
        <v>3</v>
      </c>
      <c r="CGM3" s="179" t="s">
        <v>3</v>
      </c>
      <c r="CGN3" s="179" t="s">
        <v>3</v>
      </c>
      <c r="CGO3" s="179" t="s">
        <v>3</v>
      </c>
      <c r="CGP3" s="179" t="s">
        <v>3</v>
      </c>
      <c r="CGQ3" s="179" t="s">
        <v>3</v>
      </c>
      <c r="CGR3" s="179" t="s">
        <v>3</v>
      </c>
      <c r="CGS3" s="179" t="s">
        <v>3</v>
      </c>
      <c r="CGT3" s="179" t="s">
        <v>3</v>
      </c>
      <c r="CGU3" s="179" t="s">
        <v>3</v>
      </c>
      <c r="CGV3" s="179" t="s">
        <v>3</v>
      </c>
      <c r="CGW3" s="179" t="s">
        <v>3</v>
      </c>
      <c r="CGX3" s="179" t="s">
        <v>3</v>
      </c>
      <c r="CGY3" s="179" t="s">
        <v>3</v>
      </c>
      <c r="CGZ3" s="179" t="s">
        <v>3</v>
      </c>
      <c r="CHA3" s="179" t="s">
        <v>3</v>
      </c>
      <c r="CHB3" s="179" t="s">
        <v>3</v>
      </c>
      <c r="CHC3" s="179" t="s">
        <v>3</v>
      </c>
      <c r="CHD3" s="179" t="s">
        <v>3</v>
      </c>
      <c r="CHE3" s="179" t="s">
        <v>3</v>
      </c>
      <c r="CHF3" s="179" t="s">
        <v>3</v>
      </c>
      <c r="CHG3" s="179" t="s">
        <v>3</v>
      </c>
      <c r="CHH3" s="179" t="s">
        <v>3</v>
      </c>
      <c r="CHI3" s="179" t="s">
        <v>3</v>
      </c>
      <c r="CHJ3" s="179" t="s">
        <v>3</v>
      </c>
      <c r="CHK3" s="179" t="s">
        <v>3</v>
      </c>
      <c r="CHL3" s="179" t="s">
        <v>3</v>
      </c>
      <c r="CHM3" s="179" t="s">
        <v>3</v>
      </c>
      <c r="CHN3" s="179" t="s">
        <v>3</v>
      </c>
      <c r="CHO3" s="179" t="s">
        <v>3</v>
      </c>
      <c r="CHP3" s="179" t="s">
        <v>3</v>
      </c>
      <c r="CHQ3" s="179" t="s">
        <v>3</v>
      </c>
      <c r="CHR3" s="179" t="s">
        <v>3</v>
      </c>
      <c r="CHS3" s="179" t="s">
        <v>3</v>
      </c>
      <c r="CHT3" s="179" t="s">
        <v>3</v>
      </c>
      <c r="CHU3" s="179" t="s">
        <v>3</v>
      </c>
      <c r="CHV3" s="179" t="s">
        <v>3</v>
      </c>
      <c r="CHW3" s="179" t="s">
        <v>3</v>
      </c>
      <c r="CHX3" s="179" t="s">
        <v>3</v>
      </c>
      <c r="CHY3" s="179" t="s">
        <v>3</v>
      </c>
      <c r="CHZ3" s="179" t="s">
        <v>3</v>
      </c>
      <c r="CIA3" s="179" t="s">
        <v>3</v>
      </c>
      <c r="CIB3" s="179" t="s">
        <v>3</v>
      </c>
      <c r="CIC3" s="179" t="s">
        <v>3</v>
      </c>
      <c r="CID3" s="179" t="s">
        <v>3</v>
      </c>
      <c r="CIE3" s="179" t="s">
        <v>3</v>
      </c>
      <c r="CIF3" s="179" t="s">
        <v>3</v>
      </c>
      <c r="CIG3" s="179" t="s">
        <v>3</v>
      </c>
      <c r="CIH3" s="179" t="s">
        <v>3</v>
      </c>
      <c r="CII3" s="179" t="s">
        <v>3</v>
      </c>
      <c r="CIJ3" s="179" t="s">
        <v>3</v>
      </c>
      <c r="CIK3" s="179" t="s">
        <v>3</v>
      </c>
      <c r="CIL3" s="179" t="s">
        <v>3</v>
      </c>
      <c r="CIM3" s="179" t="s">
        <v>3</v>
      </c>
      <c r="CIN3" s="179" t="s">
        <v>3</v>
      </c>
      <c r="CIO3" s="179" t="s">
        <v>3</v>
      </c>
      <c r="CIP3" s="179" t="s">
        <v>3</v>
      </c>
      <c r="CIQ3" s="179" t="s">
        <v>3</v>
      </c>
      <c r="CIR3" s="179" t="s">
        <v>3</v>
      </c>
      <c r="CIS3" s="179" t="s">
        <v>3</v>
      </c>
      <c r="CIT3" s="179" t="s">
        <v>3</v>
      </c>
      <c r="CIU3" s="179" t="s">
        <v>3</v>
      </c>
      <c r="CIV3" s="179" t="s">
        <v>3</v>
      </c>
      <c r="CIW3" s="179" t="s">
        <v>3</v>
      </c>
      <c r="CIX3" s="179" t="s">
        <v>3</v>
      </c>
      <c r="CIY3" s="179" t="s">
        <v>3</v>
      </c>
      <c r="CIZ3" s="179" t="s">
        <v>3</v>
      </c>
      <c r="CJA3" s="179" t="s">
        <v>3</v>
      </c>
      <c r="CJB3" s="179" t="s">
        <v>3</v>
      </c>
      <c r="CJC3" s="179" t="s">
        <v>3</v>
      </c>
      <c r="CJD3" s="179" t="s">
        <v>3</v>
      </c>
      <c r="CJE3" s="179" t="s">
        <v>3</v>
      </c>
      <c r="CJF3" s="179" t="s">
        <v>3</v>
      </c>
      <c r="CJG3" s="179" t="s">
        <v>3</v>
      </c>
      <c r="CJH3" s="179" t="s">
        <v>3</v>
      </c>
      <c r="CJI3" s="179" t="s">
        <v>3</v>
      </c>
      <c r="CJJ3" s="179" t="s">
        <v>3</v>
      </c>
      <c r="CJK3" s="179" t="s">
        <v>3</v>
      </c>
      <c r="CJL3" s="179" t="s">
        <v>3</v>
      </c>
      <c r="CJM3" s="179" t="s">
        <v>3</v>
      </c>
      <c r="CJN3" s="179" t="s">
        <v>3</v>
      </c>
      <c r="CJO3" s="179" t="s">
        <v>3</v>
      </c>
      <c r="CJP3" s="179" t="s">
        <v>3</v>
      </c>
      <c r="CJQ3" s="179" t="s">
        <v>3</v>
      </c>
      <c r="CJR3" s="179" t="s">
        <v>3</v>
      </c>
      <c r="CJS3" s="179" t="s">
        <v>3</v>
      </c>
      <c r="CJT3" s="179" t="s">
        <v>3</v>
      </c>
      <c r="CJU3" s="179" t="s">
        <v>3</v>
      </c>
      <c r="CJV3" s="179" t="s">
        <v>3</v>
      </c>
      <c r="CJW3" s="179" t="s">
        <v>3</v>
      </c>
      <c r="CJX3" s="179" t="s">
        <v>3</v>
      </c>
      <c r="CJY3" s="179" t="s">
        <v>3</v>
      </c>
      <c r="CJZ3" s="179" t="s">
        <v>3</v>
      </c>
      <c r="CKA3" s="179" t="s">
        <v>3</v>
      </c>
      <c r="CKB3" s="179" t="s">
        <v>3</v>
      </c>
      <c r="CKC3" s="179" t="s">
        <v>3</v>
      </c>
      <c r="CKD3" s="179" t="s">
        <v>3</v>
      </c>
      <c r="CKE3" s="179" t="s">
        <v>3</v>
      </c>
      <c r="CKF3" s="179" t="s">
        <v>3</v>
      </c>
      <c r="CKG3" s="179" t="s">
        <v>3</v>
      </c>
      <c r="CKH3" s="179" t="s">
        <v>3</v>
      </c>
      <c r="CKI3" s="179" t="s">
        <v>3</v>
      </c>
      <c r="CKJ3" s="179" t="s">
        <v>3</v>
      </c>
      <c r="CKK3" s="179" t="s">
        <v>3</v>
      </c>
      <c r="CKL3" s="179" t="s">
        <v>3</v>
      </c>
      <c r="CKM3" s="179" t="s">
        <v>3</v>
      </c>
      <c r="CKN3" s="179" t="s">
        <v>3</v>
      </c>
      <c r="CKO3" s="179" t="s">
        <v>3</v>
      </c>
      <c r="CKP3" s="179" t="s">
        <v>3</v>
      </c>
      <c r="CKQ3" s="179" t="s">
        <v>3</v>
      </c>
      <c r="CKR3" s="179" t="s">
        <v>3</v>
      </c>
      <c r="CKS3" s="179" t="s">
        <v>3</v>
      </c>
      <c r="CKT3" s="179" t="s">
        <v>3</v>
      </c>
      <c r="CKU3" s="179" t="s">
        <v>3</v>
      </c>
      <c r="CKV3" s="179" t="s">
        <v>3</v>
      </c>
      <c r="CKW3" s="179" t="s">
        <v>3</v>
      </c>
      <c r="CKX3" s="179" t="s">
        <v>3</v>
      </c>
      <c r="CKY3" s="179" t="s">
        <v>3</v>
      </c>
      <c r="CKZ3" s="179" t="s">
        <v>3</v>
      </c>
      <c r="CLA3" s="179" t="s">
        <v>3</v>
      </c>
      <c r="CLB3" s="179" t="s">
        <v>3</v>
      </c>
      <c r="CLC3" s="179" t="s">
        <v>3</v>
      </c>
      <c r="CLD3" s="179" t="s">
        <v>3</v>
      </c>
      <c r="CLE3" s="179" t="s">
        <v>3</v>
      </c>
      <c r="CLF3" s="179" t="s">
        <v>3</v>
      </c>
      <c r="CLG3" s="179" t="s">
        <v>3</v>
      </c>
      <c r="CLH3" s="179" t="s">
        <v>3</v>
      </c>
      <c r="CLI3" s="179" t="s">
        <v>3</v>
      </c>
      <c r="CLJ3" s="179" t="s">
        <v>3</v>
      </c>
      <c r="CLK3" s="179" t="s">
        <v>3</v>
      </c>
      <c r="CLL3" s="179" t="s">
        <v>3</v>
      </c>
      <c r="CLM3" s="179" t="s">
        <v>3</v>
      </c>
      <c r="CLN3" s="179" t="s">
        <v>3</v>
      </c>
      <c r="CLO3" s="179" t="s">
        <v>3</v>
      </c>
      <c r="CLP3" s="179" t="s">
        <v>3</v>
      </c>
      <c r="CLQ3" s="179" t="s">
        <v>3</v>
      </c>
      <c r="CLR3" s="179" t="s">
        <v>3</v>
      </c>
      <c r="CLS3" s="179" t="s">
        <v>3</v>
      </c>
      <c r="CLT3" s="179" t="s">
        <v>3</v>
      </c>
      <c r="CLU3" s="179" t="s">
        <v>3</v>
      </c>
      <c r="CLV3" s="179" t="s">
        <v>3</v>
      </c>
      <c r="CLW3" s="179" t="s">
        <v>3</v>
      </c>
      <c r="CLX3" s="179" t="s">
        <v>3</v>
      </c>
      <c r="CLY3" s="179" t="s">
        <v>3</v>
      </c>
      <c r="CLZ3" s="179" t="s">
        <v>3</v>
      </c>
      <c r="CMA3" s="179" t="s">
        <v>3</v>
      </c>
      <c r="CMB3" s="179" t="s">
        <v>3</v>
      </c>
      <c r="CMC3" s="179" t="s">
        <v>3</v>
      </c>
      <c r="CMD3" s="179" t="s">
        <v>3</v>
      </c>
      <c r="CME3" s="179" t="s">
        <v>3</v>
      </c>
      <c r="CMF3" s="179" t="s">
        <v>3</v>
      </c>
      <c r="CMG3" s="179" t="s">
        <v>3</v>
      </c>
      <c r="CMH3" s="179" t="s">
        <v>3</v>
      </c>
      <c r="CMI3" s="179" t="s">
        <v>3</v>
      </c>
      <c r="CMJ3" s="179" t="s">
        <v>3</v>
      </c>
      <c r="CMK3" s="179" t="s">
        <v>3</v>
      </c>
      <c r="CML3" s="179" t="s">
        <v>3</v>
      </c>
      <c r="CMM3" s="179" t="s">
        <v>3</v>
      </c>
      <c r="CMN3" s="179" t="s">
        <v>3</v>
      </c>
      <c r="CMO3" s="179" t="s">
        <v>3</v>
      </c>
      <c r="CMP3" s="179" t="s">
        <v>3</v>
      </c>
      <c r="CMQ3" s="179" t="s">
        <v>3</v>
      </c>
      <c r="CMR3" s="179" t="s">
        <v>3</v>
      </c>
      <c r="CMS3" s="179" t="s">
        <v>3</v>
      </c>
      <c r="CMT3" s="179" t="s">
        <v>3</v>
      </c>
      <c r="CMU3" s="179" t="s">
        <v>3</v>
      </c>
      <c r="CMV3" s="179" t="s">
        <v>3</v>
      </c>
      <c r="CMW3" s="179" t="s">
        <v>3</v>
      </c>
      <c r="CMX3" s="179" t="s">
        <v>3</v>
      </c>
      <c r="CMY3" s="179" t="s">
        <v>3</v>
      </c>
      <c r="CMZ3" s="179" t="s">
        <v>3</v>
      </c>
      <c r="CNA3" s="179" t="s">
        <v>3</v>
      </c>
      <c r="CNB3" s="179" t="s">
        <v>3</v>
      </c>
      <c r="CNC3" s="179" t="s">
        <v>3</v>
      </c>
      <c r="CND3" s="179" t="s">
        <v>3</v>
      </c>
      <c r="CNE3" s="179" t="s">
        <v>3</v>
      </c>
      <c r="CNF3" s="179" t="s">
        <v>3</v>
      </c>
      <c r="CNG3" s="179" t="s">
        <v>3</v>
      </c>
      <c r="CNH3" s="179" t="s">
        <v>3</v>
      </c>
      <c r="CNI3" s="179" t="s">
        <v>3</v>
      </c>
      <c r="CNJ3" s="179" t="s">
        <v>3</v>
      </c>
      <c r="CNK3" s="179" t="s">
        <v>3</v>
      </c>
      <c r="CNL3" s="179" t="s">
        <v>3</v>
      </c>
      <c r="CNM3" s="179" t="s">
        <v>3</v>
      </c>
      <c r="CNN3" s="179" t="s">
        <v>3</v>
      </c>
      <c r="CNO3" s="179" t="s">
        <v>3</v>
      </c>
      <c r="CNP3" s="179" t="s">
        <v>3</v>
      </c>
      <c r="CNQ3" s="179" t="s">
        <v>3</v>
      </c>
      <c r="CNR3" s="179" t="s">
        <v>3</v>
      </c>
      <c r="CNS3" s="179" t="s">
        <v>3</v>
      </c>
      <c r="CNT3" s="179" t="s">
        <v>3</v>
      </c>
      <c r="CNU3" s="179" t="s">
        <v>3</v>
      </c>
      <c r="CNV3" s="179" t="s">
        <v>3</v>
      </c>
      <c r="CNW3" s="179" t="s">
        <v>3</v>
      </c>
      <c r="CNX3" s="179" t="s">
        <v>3</v>
      </c>
      <c r="CNY3" s="179" t="s">
        <v>3</v>
      </c>
      <c r="CNZ3" s="179" t="s">
        <v>3</v>
      </c>
      <c r="COA3" s="179" t="s">
        <v>3</v>
      </c>
      <c r="COB3" s="179" t="s">
        <v>3</v>
      </c>
      <c r="COC3" s="179" t="s">
        <v>3</v>
      </c>
      <c r="COD3" s="179" t="s">
        <v>3</v>
      </c>
      <c r="COE3" s="179" t="s">
        <v>3</v>
      </c>
      <c r="COF3" s="179" t="s">
        <v>3</v>
      </c>
      <c r="COG3" s="179" t="s">
        <v>3</v>
      </c>
      <c r="COH3" s="179" t="s">
        <v>3</v>
      </c>
      <c r="COI3" s="179" t="s">
        <v>3</v>
      </c>
      <c r="COJ3" s="179" t="s">
        <v>3</v>
      </c>
      <c r="COK3" s="179" t="s">
        <v>3</v>
      </c>
      <c r="COL3" s="179" t="s">
        <v>3</v>
      </c>
      <c r="COM3" s="179" t="s">
        <v>3</v>
      </c>
      <c r="CON3" s="179" t="s">
        <v>3</v>
      </c>
      <c r="COO3" s="179" t="s">
        <v>3</v>
      </c>
      <c r="COP3" s="179" t="s">
        <v>3</v>
      </c>
      <c r="COQ3" s="179" t="s">
        <v>3</v>
      </c>
      <c r="COR3" s="179" t="s">
        <v>3</v>
      </c>
      <c r="COS3" s="179" t="s">
        <v>3</v>
      </c>
      <c r="COT3" s="179" t="s">
        <v>3</v>
      </c>
      <c r="COU3" s="179" t="s">
        <v>3</v>
      </c>
      <c r="COV3" s="179" t="s">
        <v>3</v>
      </c>
      <c r="COW3" s="179" t="s">
        <v>3</v>
      </c>
      <c r="COX3" s="179" t="s">
        <v>3</v>
      </c>
      <c r="COY3" s="179" t="s">
        <v>3</v>
      </c>
      <c r="COZ3" s="179" t="s">
        <v>3</v>
      </c>
      <c r="CPA3" s="179" t="s">
        <v>3</v>
      </c>
      <c r="CPB3" s="179" t="s">
        <v>3</v>
      </c>
      <c r="CPC3" s="179" t="s">
        <v>3</v>
      </c>
      <c r="CPD3" s="179" t="s">
        <v>3</v>
      </c>
      <c r="CPE3" s="179" t="s">
        <v>3</v>
      </c>
      <c r="CPF3" s="179" t="s">
        <v>3</v>
      </c>
      <c r="CPG3" s="179" t="s">
        <v>3</v>
      </c>
      <c r="CPH3" s="179" t="s">
        <v>3</v>
      </c>
      <c r="CPI3" s="179" t="s">
        <v>3</v>
      </c>
      <c r="CPJ3" s="179" t="s">
        <v>3</v>
      </c>
      <c r="CPK3" s="179" t="s">
        <v>3</v>
      </c>
      <c r="CPL3" s="179" t="s">
        <v>3</v>
      </c>
      <c r="CPM3" s="179" t="s">
        <v>3</v>
      </c>
      <c r="CPN3" s="179" t="s">
        <v>3</v>
      </c>
      <c r="CPO3" s="179" t="s">
        <v>3</v>
      </c>
      <c r="CPP3" s="179" t="s">
        <v>3</v>
      </c>
      <c r="CPQ3" s="179" t="s">
        <v>3</v>
      </c>
      <c r="CPR3" s="179" t="s">
        <v>3</v>
      </c>
      <c r="CPS3" s="179" t="s">
        <v>3</v>
      </c>
      <c r="CPT3" s="179" t="s">
        <v>3</v>
      </c>
      <c r="CPU3" s="179" t="s">
        <v>3</v>
      </c>
      <c r="CPV3" s="179" t="s">
        <v>3</v>
      </c>
      <c r="CPW3" s="179" t="s">
        <v>3</v>
      </c>
      <c r="CPX3" s="179" t="s">
        <v>3</v>
      </c>
      <c r="CPY3" s="179" t="s">
        <v>3</v>
      </c>
      <c r="CPZ3" s="179" t="s">
        <v>3</v>
      </c>
      <c r="CQA3" s="179" t="s">
        <v>3</v>
      </c>
      <c r="CQB3" s="179" t="s">
        <v>3</v>
      </c>
      <c r="CQC3" s="179" t="s">
        <v>3</v>
      </c>
      <c r="CQD3" s="179" t="s">
        <v>3</v>
      </c>
      <c r="CQE3" s="179" t="s">
        <v>3</v>
      </c>
      <c r="CQF3" s="179" t="s">
        <v>3</v>
      </c>
      <c r="CQG3" s="179" t="s">
        <v>3</v>
      </c>
      <c r="CQH3" s="179" t="s">
        <v>3</v>
      </c>
      <c r="CQI3" s="179" t="s">
        <v>3</v>
      </c>
      <c r="CQJ3" s="179" t="s">
        <v>3</v>
      </c>
      <c r="CQK3" s="179" t="s">
        <v>3</v>
      </c>
      <c r="CQL3" s="179" t="s">
        <v>3</v>
      </c>
      <c r="CQM3" s="179" t="s">
        <v>3</v>
      </c>
      <c r="CQN3" s="179" t="s">
        <v>3</v>
      </c>
      <c r="CQO3" s="179" t="s">
        <v>3</v>
      </c>
      <c r="CQP3" s="179" t="s">
        <v>3</v>
      </c>
      <c r="CQQ3" s="179" t="s">
        <v>3</v>
      </c>
      <c r="CQR3" s="179" t="s">
        <v>3</v>
      </c>
      <c r="CQS3" s="179" t="s">
        <v>3</v>
      </c>
      <c r="CQT3" s="179" t="s">
        <v>3</v>
      </c>
      <c r="CQU3" s="179" t="s">
        <v>3</v>
      </c>
      <c r="CQV3" s="179" t="s">
        <v>3</v>
      </c>
      <c r="CQW3" s="179" t="s">
        <v>3</v>
      </c>
      <c r="CQX3" s="179" t="s">
        <v>3</v>
      </c>
      <c r="CQY3" s="179" t="s">
        <v>3</v>
      </c>
      <c r="CQZ3" s="179" t="s">
        <v>3</v>
      </c>
      <c r="CRA3" s="179" t="s">
        <v>3</v>
      </c>
      <c r="CRB3" s="179" t="s">
        <v>3</v>
      </c>
      <c r="CRC3" s="179" t="s">
        <v>3</v>
      </c>
      <c r="CRD3" s="179" t="s">
        <v>3</v>
      </c>
      <c r="CRE3" s="179" t="s">
        <v>3</v>
      </c>
      <c r="CRF3" s="179" t="s">
        <v>3</v>
      </c>
      <c r="CRG3" s="179" t="s">
        <v>3</v>
      </c>
      <c r="CRH3" s="179" t="s">
        <v>3</v>
      </c>
      <c r="CRI3" s="179" t="s">
        <v>3</v>
      </c>
      <c r="CRJ3" s="179" t="s">
        <v>3</v>
      </c>
      <c r="CRK3" s="179" t="s">
        <v>3</v>
      </c>
      <c r="CRL3" s="179" t="s">
        <v>3</v>
      </c>
      <c r="CRM3" s="179" t="s">
        <v>3</v>
      </c>
      <c r="CRN3" s="179" t="s">
        <v>3</v>
      </c>
      <c r="CRO3" s="179" t="s">
        <v>3</v>
      </c>
      <c r="CRP3" s="179" t="s">
        <v>3</v>
      </c>
      <c r="CRQ3" s="179" t="s">
        <v>3</v>
      </c>
      <c r="CRR3" s="179" t="s">
        <v>3</v>
      </c>
      <c r="CRS3" s="179" t="s">
        <v>3</v>
      </c>
      <c r="CRT3" s="179" t="s">
        <v>3</v>
      </c>
      <c r="CRU3" s="179" t="s">
        <v>3</v>
      </c>
      <c r="CRV3" s="179" t="s">
        <v>3</v>
      </c>
      <c r="CRW3" s="179" t="s">
        <v>3</v>
      </c>
      <c r="CRX3" s="179" t="s">
        <v>3</v>
      </c>
      <c r="CRY3" s="179" t="s">
        <v>3</v>
      </c>
      <c r="CRZ3" s="179" t="s">
        <v>3</v>
      </c>
      <c r="CSA3" s="179" t="s">
        <v>3</v>
      </c>
      <c r="CSB3" s="179" t="s">
        <v>3</v>
      </c>
      <c r="CSC3" s="179" t="s">
        <v>3</v>
      </c>
      <c r="CSD3" s="179" t="s">
        <v>3</v>
      </c>
      <c r="CSE3" s="179" t="s">
        <v>3</v>
      </c>
      <c r="CSF3" s="179" t="s">
        <v>3</v>
      </c>
      <c r="CSG3" s="179" t="s">
        <v>3</v>
      </c>
      <c r="CSH3" s="179" t="s">
        <v>3</v>
      </c>
      <c r="CSI3" s="179" t="s">
        <v>3</v>
      </c>
      <c r="CSJ3" s="179" t="s">
        <v>3</v>
      </c>
      <c r="CSK3" s="179" t="s">
        <v>3</v>
      </c>
      <c r="CSL3" s="179" t="s">
        <v>3</v>
      </c>
      <c r="CSM3" s="179" t="s">
        <v>3</v>
      </c>
      <c r="CSN3" s="179" t="s">
        <v>3</v>
      </c>
      <c r="CSO3" s="179" t="s">
        <v>3</v>
      </c>
      <c r="CSP3" s="179" t="s">
        <v>3</v>
      </c>
      <c r="CSQ3" s="179" t="s">
        <v>3</v>
      </c>
      <c r="CSR3" s="179" t="s">
        <v>3</v>
      </c>
      <c r="CSS3" s="179" t="s">
        <v>3</v>
      </c>
      <c r="CST3" s="179" t="s">
        <v>3</v>
      </c>
      <c r="CSU3" s="179" t="s">
        <v>3</v>
      </c>
      <c r="CSV3" s="179" t="s">
        <v>3</v>
      </c>
      <c r="CSW3" s="179" t="s">
        <v>3</v>
      </c>
      <c r="CSX3" s="179" t="s">
        <v>3</v>
      </c>
      <c r="CSY3" s="179" t="s">
        <v>3</v>
      </c>
      <c r="CSZ3" s="179" t="s">
        <v>3</v>
      </c>
      <c r="CTA3" s="179" t="s">
        <v>3</v>
      </c>
      <c r="CTB3" s="179" t="s">
        <v>3</v>
      </c>
      <c r="CTC3" s="179" t="s">
        <v>3</v>
      </c>
      <c r="CTD3" s="179" t="s">
        <v>3</v>
      </c>
      <c r="CTE3" s="179" t="s">
        <v>3</v>
      </c>
      <c r="CTF3" s="179" t="s">
        <v>3</v>
      </c>
      <c r="CTG3" s="179" t="s">
        <v>3</v>
      </c>
      <c r="CTH3" s="179" t="s">
        <v>3</v>
      </c>
      <c r="CTI3" s="179" t="s">
        <v>3</v>
      </c>
      <c r="CTJ3" s="179" t="s">
        <v>3</v>
      </c>
      <c r="CTK3" s="179" t="s">
        <v>3</v>
      </c>
      <c r="CTL3" s="179" t="s">
        <v>3</v>
      </c>
      <c r="CTM3" s="179" t="s">
        <v>3</v>
      </c>
      <c r="CTN3" s="179" t="s">
        <v>3</v>
      </c>
      <c r="CTO3" s="179" t="s">
        <v>3</v>
      </c>
      <c r="CTP3" s="179" t="s">
        <v>3</v>
      </c>
      <c r="CTQ3" s="179" t="s">
        <v>3</v>
      </c>
      <c r="CTR3" s="179" t="s">
        <v>3</v>
      </c>
      <c r="CTS3" s="179" t="s">
        <v>3</v>
      </c>
      <c r="CTT3" s="179" t="s">
        <v>3</v>
      </c>
      <c r="CTU3" s="179" t="s">
        <v>3</v>
      </c>
      <c r="CTV3" s="179" t="s">
        <v>3</v>
      </c>
      <c r="CTW3" s="179" t="s">
        <v>3</v>
      </c>
      <c r="CTX3" s="179" t="s">
        <v>3</v>
      </c>
      <c r="CTY3" s="179" t="s">
        <v>3</v>
      </c>
      <c r="CTZ3" s="179" t="s">
        <v>3</v>
      </c>
      <c r="CUA3" s="179" t="s">
        <v>3</v>
      </c>
      <c r="CUB3" s="179" t="s">
        <v>3</v>
      </c>
      <c r="CUC3" s="179" t="s">
        <v>3</v>
      </c>
      <c r="CUD3" s="179" t="s">
        <v>3</v>
      </c>
      <c r="CUE3" s="179" t="s">
        <v>3</v>
      </c>
      <c r="CUF3" s="179" t="s">
        <v>3</v>
      </c>
      <c r="CUG3" s="179" t="s">
        <v>3</v>
      </c>
      <c r="CUH3" s="179" t="s">
        <v>3</v>
      </c>
      <c r="CUI3" s="179" t="s">
        <v>3</v>
      </c>
      <c r="CUJ3" s="179" t="s">
        <v>3</v>
      </c>
      <c r="CUK3" s="179" t="s">
        <v>3</v>
      </c>
      <c r="CUL3" s="179" t="s">
        <v>3</v>
      </c>
      <c r="CUM3" s="179" t="s">
        <v>3</v>
      </c>
      <c r="CUN3" s="179" t="s">
        <v>3</v>
      </c>
      <c r="CUO3" s="179" t="s">
        <v>3</v>
      </c>
      <c r="CUP3" s="179" t="s">
        <v>3</v>
      </c>
      <c r="CUQ3" s="179" t="s">
        <v>3</v>
      </c>
      <c r="CUR3" s="179" t="s">
        <v>3</v>
      </c>
      <c r="CUS3" s="179" t="s">
        <v>3</v>
      </c>
      <c r="CUT3" s="179" t="s">
        <v>3</v>
      </c>
      <c r="CUU3" s="179" t="s">
        <v>3</v>
      </c>
      <c r="CUV3" s="179" t="s">
        <v>3</v>
      </c>
      <c r="CUW3" s="179" t="s">
        <v>3</v>
      </c>
      <c r="CUX3" s="179" t="s">
        <v>3</v>
      </c>
      <c r="CUY3" s="179" t="s">
        <v>3</v>
      </c>
      <c r="CUZ3" s="179" t="s">
        <v>3</v>
      </c>
      <c r="CVA3" s="179" t="s">
        <v>3</v>
      </c>
      <c r="CVB3" s="179" t="s">
        <v>3</v>
      </c>
      <c r="CVC3" s="179" t="s">
        <v>3</v>
      </c>
      <c r="CVD3" s="179" t="s">
        <v>3</v>
      </c>
      <c r="CVE3" s="179" t="s">
        <v>3</v>
      </c>
      <c r="CVF3" s="179" t="s">
        <v>3</v>
      </c>
      <c r="CVG3" s="179" t="s">
        <v>3</v>
      </c>
      <c r="CVH3" s="179" t="s">
        <v>3</v>
      </c>
      <c r="CVI3" s="179" t="s">
        <v>3</v>
      </c>
      <c r="CVJ3" s="179" t="s">
        <v>3</v>
      </c>
      <c r="CVK3" s="179" t="s">
        <v>3</v>
      </c>
      <c r="CVL3" s="179" t="s">
        <v>3</v>
      </c>
      <c r="CVM3" s="179" t="s">
        <v>3</v>
      </c>
      <c r="CVN3" s="179" t="s">
        <v>3</v>
      </c>
      <c r="CVO3" s="179" t="s">
        <v>3</v>
      </c>
      <c r="CVP3" s="179" t="s">
        <v>3</v>
      </c>
      <c r="CVQ3" s="179" t="s">
        <v>3</v>
      </c>
      <c r="CVR3" s="179" t="s">
        <v>3</v>
      </c>
      <c r="CVS3" s="179" t="s">
        <v>3</v>
      </c>
      <c r="CVT3" s="179" t="s">
        <v>3</v>
      </c>
      <c r="CVU3" s="179" t="s">
        <v>3</v>
      </c>
      <c r="CVV3" s="179" t="s">
        <v>3</v>
      </c>
      <c r="CVW3" s="179" t="s">
        <v>3</v>
      </c>
      <c r="CVX3" s="179" t="s">
        <v>3</v>
      </c>
      <c r="CVY3" s="179" t="s">
        <v>3</v>
      </c>
      <c r="CVZ3" s="179" t="s">
        <v>3</v>
      </c>
      <c r="CWA3" s="179" t="s">
        <v>3</v>
      </c>
      <c r="CWB3" s="179" t="s">
        <v>3</v>
      </c>
      <c r="CWC3" s="179" t="s">
        <v>3</v>
      </c>
      <c r="CWD3" s="179" t="s">
        <v>3</v>
      </c>
      <c r="CWE3" s="179" t="s">
        <v>3</v>
      </c>
      <c r="CWF3" s="179" t="s">
        <v>3</v>
      </c>
      <c r="CWG3" s="179" t="s">
        <v>3</v>
      </c>
      <c r="CWH3" s="179" t="s">
        <v>3</v>
      </c>
      <c r="CWI3" s="179" t="s">
        <v>3</v>
      </c>
      <c r="CWJ3" s="179" t="s">
        <v>3</v>
      </c>
      <c r="CWK3" s="179" t="s">
        <v>3</v>
      </c>
      <c r="CWL3" s="179" t="s">
        <v>3</v>
      </c>
      <c r="CWM3" s="179" t="s">
        <v>3</v>
      </c>
      <c r="CWN3" s="179" t="s">
        <v>3</v>
      </c>
      <c r="CWO3" s="179" t="s">
        <v>3</v>
      </c>
      <c r="CWP3" s="179" t="s">
        <v>3</v>
      </c>
      <c r="CWQ3" s="179" t="s">
        <v>3</v>
      </c>
      <c r="CWR3" s="179" t="s">
        <v>3</v>
      </c>
      <c r="CWS3" s="179" t="s">
        <v>3</v>
      </c>
      <c r="CWT3" s="179" t="s">
        <v>3</v>
      </c>
      <c r="CWU3" s="179" t="s">
        <v>3</v>
      </c>
      <c r="CWV3" s="179" t="s">
        <v>3</v>
      </c>
      <c r="CWW3" s="179" t="s">
        <v>3</v>
      </c>
      <c r="CWX3" s="179" t="s">
        <v>3</v>
      </c>
      <c r="CWY3" s="179" t="s">
        <v>3</v>
      </c>
      <c r="CWZ3" s="179" t="s">
        <v>3</v>
      </c>
      <c r="CXA3" s="179" t="s">
        <v>3</v>
      </c>
      <c r="CXB3" s="179" t="s">
        <v>3</v>
      </c>
      <c r="CXC3" s="179" t="s">
        <v>3</v>
      </c>
      <c r="CXD3" s="179" t="s">
        <v>3</v>
      </c>
      <c r="CXE3" s="179" t="s">
        <v>3</v>
      </c>
      <c r="CXF3" s="179" t="s">
        <v>3</v>
      </c>
      <c r="CXG3" s="179" t="s">
        <v>3</v>
      </c>
      <c r="CXH3" s="179" t="s">
        <v>3</v>
      </c>
      <c r="CXI3" s="179" t="s">
        <v>3</v>
      </c>
      <c r="CXJ3" s="179" t="s">
        <v>3</v>
      </c>
      <c r="CXK3" s="179" t="s">
        <v>3</v>
      </c>
      <c r="CXL3" s="179" t="s">
        <v>3</v>
      </c>
      <c r="CXM3" s="179" t="s">
        <v>3</v>
      </c>
      <c r="CXN3" s="179" t="s">
        <v>3</v>
      </c>
      <c r="CXO3" s="179" t="s">
        <v>3</v>
      </c>
      <c r="CXP3" s="179" t="s">
        <v>3</v>
      </c>
      <c r="CXQ3" s="179" t="s">
        <v>3</v>
      </c>
      <c r="CXR3" s="179" t="s">
        <v>3</v>
      </c>
      <c r="CXS3" s="179" t="s">
        <v>3</v>
      </c>
      <c r="CXT3" s="179" t="s">
        <v>3</v>
      </c>
      <c r="CXU3" s="179" t="s">
        <v>3</v>
      </c>
      <c r="CXV3" s="179" t="s">
        <v>3</v>
      </c>
      <c r="CXW3" s="179" t="s">
        <v>3</v>
      </c>
      <c r="CXX3" s="179" t="s">
        <v>3</v>
      </c>
      <c r="CXY3" s="179" t="s">
        <v>3</v>
      </c>
      <c r="CXZ3" s="179" t="s">
        <v>3</v>
      </c>
      <c r="CYA3" s="179" t="s">
        <v>3</v>
      </c>
      <c r="CYB3" s="179" t="s">
        <v>3</v>
      </c>
      <c r="CYC3" s="179" t="s">
        <v>3</v>
      </c>
      <c r="CYD3" s="179" t="s">
        <v>3</v>
      </c>
      <c r="CYE3" s="179" t="s">
        <v>3</v>
      </c>
      <c r="CYF3" s="179" t="s">
        <v>3</v>
      </c>
      <c r="CYG3" s="179" t="s">
        <v>3</v>
      </c>
      <c r="CYH3" s="179" t="s">
        <v>3</v>
      </c>
      <c r="CYI3" s="179" t="s">
        <v>3</v>
      </c>
      <c r="CYJ3" s="179" t="s">
        <v>3</v>
      </c>
      <c r="CYK3" s="179" t="s">
        <v>3</v>
      </c>
      <c r="CYL3" s="179" t="s">
        <v>3</v>
      </c>
      <c r="CYM3" s="179" t="s">
        <v>3</v>
      </c>
      <c r="CYN3" s="179" t="s">
        <v>3</v>
      </c>
      <c r="CYO3" s="179" t="s">
        <v>3</v>
      </c>
      <c r="CYP3" s="179" t="s">
        <v>3</v>
      </c>
      <c r="CYQ3" s="179" t="s">
        <v>3</v>
      </c>
      <c r="CYR3" s="179" t="s">
        <v>3</v>
      </c>
      <c r="CYS3" s="179" t="s">
        <v>3</v>
      </c>
      <c r="CYT3" s="179" t="s">
        <v>3</v>
      </c>
      <c r="CYU3" s="179" t="s">
        <v>3</v>
      </c>
      <c r="CYV3" s="179" t="s">
        <v>3</v>
      </c>
      <c r="CYW3" s="179" t="s">
        <v>3</v>
      </c>
      <c r="CYX3" s="179" t="s">
        <v>3</v>
      </c>
      <c r="CYY3" s="179" t="s">
        <v>3</v>
      </c>
      <c r="CYZ3" s="179" t="s">
        <v>3</v>
      </c>
      <c r="CZA3" s="179" t="s">
        <v>3</v>
      </c>
      <c r="CZB3" s="179" t="s">
        <v>3</v>
      </c>
      <c r="CZC3" s="179" t="s">
        <v>3</v>
      </c>
      <c r="CZD3" s="179" t="s">
        <v>3</v>
      </c>
      <c r="CZE3" s="179" t="s">
        <v>3</v>
      </c>
      <c r="CZF3" s="179" t="s">
        <v>3</v>
      </c>
      <c r="CZG3" s="179" t="s">
        <v>3</v>
      </c>
      <c r="CZH3" s="179" t="s">
        <v>3</v>
      </c>
      <c r="CZI3" s="179" t="s">
        <v>3</v>
      </c>
      <c r="CZJ3" s="179" t="s">
        <v>3</v>
      </c>
      <c r="CZK3" s="179" t="s">
        <v>3</v>
      </c>
      <c r="CZL3" s="179" t="s">
        <v>3</v>
      </c>
      <c r="CZM3" s="179" t="s">
        <v>3</v>
      </c>
      <c r="CZN3" s="179" t="s">
        <v>3</v>
      </c>
      <c r="CZO3" s="179" t="s">
        <v>3</v>
      </c>
      <c r="CZP3" s="179" t="s">
        <v>3</v>
      </c>
      <c r="CZQ3" s="179" t="s">
        <v>3</v>
      </c>
      <c r="CZR3" s="179" t="s">
        <v>3</v>
      </c>
      <c r="CZS3" s="179" t="s">
        <v>3</v>
      </c>
      <c r="CZT3" s="179" t="s">
        <v>3</v>
      </c>
      <c r="CZU3" s="179" t="s">
        <v>3</v>
      </c>
      <c r="CZV3" s="179" t="s">
        <v>3</v>
      </c>
      <c r="CZW3" s="179" t="s">
        <v>3</v>
      </c>
      <c r="CZX3" s="179" t="s">
        <v>3</v>
      </c>
      <c r="CZY3" s="179" t="s">
        <v>3</v>
      </c>
      <c r="CZZ3" s="179" t="s">
        <v>3</v>
      </c>
      <c r="DAA3" s="179" t="s">
        <v>3</v>
      </c>
      <c r="DAB3" s="179" t="s">
        <v>3</v>
      </c>
      <c r="DAC3" s="179" t="s">
        <v>3</v>
      </c>
      <c r="DAD3" s="179" t="s">
        <v>3</v>
      </c>
      <c r="DAE3" s="179" t="s">
        <v>3</v>
      </c>
      <c r="DAF3" s="179" t="s">
        <v>3</v>
      </c>
      <c r="DAG3" s="179" t="s">
        <v>3</v>
      </c>
      <c r="DAH3" s="179" t="s">
        <v>3</v>
      </c>
      <c r="DAI3" s="179" t="s">
        <v>3</v>
      </c>
      <c r="DAJ3" s="179" t="s">
        <v>3</v>
      </c>
      <c r="DAK3" s="179" t="s">
        <v>3</v>
      </c>
      <c r="DAL3" s="179" t="s">
        <v>3</v>
      </c>
      <c r="DAM3" s="179" t="s">
        <v>3</v>
      </c>
      <c r="DAN3" s="179" t="s">
        <v>3</v>
      </c>
      <c r="DAO3" s="179" t="s">
        <v>3</v>
      </c>
      <c r="DAP3" s="179" t="s">
        <v>3</v>
      </c>
      <c r="DAQ3" s="179" t="s">
        <v>3</v>
      </c>
      <c r="DAR3" s="179" t="s">
        <v>3</v>
      </c>
      <c r="DAS3" s="179" t="s">
        <v>3</v>
      </c>
      <c r="DAT3" s="179" t="s">
        <v>3</v>
      </c>
      <c r="DAU3" s="179" t="s">
        <v>3</v>
      </c>
      <c r="DAV3" s="179" t="s">
        <v>3</v>
      </c>
      <c r="DAW3" s="179" t="s">
        <v>3</v>
      </c>
      <c r="DAX3" s="179" t="s">
        <v>3</v>
      </c>
      <c r="DAY3" s="179" t="s">
        <v>3</v>
      </c>
      <c r="DAZ3" s="179" t="s">
        <v>3</v>
      </c>
      <c r="DBA3" s="179" t="s">
        <v>3</v>
      </c>
      <c r="DBB3" s="179" t="s">
        <v>3</v>
      </c>
      <c r="DBC3" s="179" t="s">
        <v>3</v>
      </c>
      <c r="DBD3" s="179" t="s">
        <v>3</v>
      </c>
      <c r="DBE3" s="179" t="s">
        <v>3</v>
      </c>
      <c r="DBF3" s="179" t="s">
        <v>3</v>
      </c>
      <c r="DBG3" s="179" t="s">
        <v>3</v>
      </c>
      <c r="DBH3" s="179" t="s">
        <v>3</v>
      </c>
      <c r="DBI3" s="179" t="s">
        <v>3</v>
      </c>
      <c r="DBJ3" s="179" t="s">
        <v>3</v>
      </c>
      <c r="DBK3" s="179" t="s">
        <v>3</v>
      </c>
      <c r="DBL3" s="179" t="s">
        <v>3</v>
      </c>
      <c r="DBM3" s="179" t="s">
        <v>3</v>
      </c>
      <c r="DBN3" s="179" t="s">
        <v>3</v>
      </c>
      <c r="DBO3" s="179" t="s">
        <v>3</v>
      </c>
      <c r="DBP3" s="179" t="s">
        <v>3</v>
      </c>
      <c r="DBQ3" s="179" t="s">
        <v>3</v>
      </c>
      <c r="DBR3" s="179" t="s">
        <v>3</v>
      </c>
      <c r="DBS3" s="179" t="s">
        <v>3</v>
      </c>
      <c r="DBT3" s="179" t="s">
        <v>3</v>
      </c>
      <c r="DBU3" s="179" t="s">
        <v>3</v>
      </c>
      <c r="DBV3" s="179" t="s">
        <v>3</v>
      </c>
      <c r="DBW3" s="179" t="s">
        <v>3</v>
      </c>
      <c r="DBX3" s="179" t="s">
        <v>3</v>
      </c>
      <c r="DBY3" s="179" t="s">
        <v>3</v>
      </c>
      <c r="DBZ3" s="179" t="s">
        <v>3</v>
      </c>
      <c r="DCA3" s="179" t="s">
        <v>3</v>
      </c>
      <c r="DCB3" s="179" t="s">
        <v>3</v>
      </c>
      <c r="DCC3" s="179" t="s">
        <v>3</v>
      </c>
      <c r="DCD3" s="179" t="s">
        <v>3</v>
      </c>
      <c r="DCE3" s="179" t="s">
        <v>3</v>
      </c>
      <c r="DCF3" s="179" t="s">
        <v>3</v>
      </c>
      <c r="DCG3" s="179" t="s">
        <v>3</v>
      </c>
      <c r="DCH3" s="179" t="s">
        <v>3</v>
      </c>
      <c r="DCI3" s="179" t="s">
        <v>3</v>
      </c>
      <c r="DCJ3" s="179" t="s">
        <v>3</v>
      </c>
      <c r="DCK3" s="179" t="s">
        <v>3</v>
      </c>
      <c r="DCL3" s="179" t="s">
        <v>3</v>
      </c>
      <c r="DCM3" s="179" t="s">
        <v>3</v>
      </c>
      <c r="DCN3" s="179" t="s">
        <v>3</v>
      </c>
      <c r="DCO3" s="179" t="s">
        <v>3</v>
      </c>
      <c r="DCP3" s="179" t="s">
        <v>3</v>
      </c>
      <c r="DCQ3" s="179" t="s">
        <v>3</v>
      </c>
      <c r="DCR3" s="179" t="s">
        <v>3</v>
      </c>
      <c r="DCS3" s="179" t="s">
        <v>3</v>
      </c>
      <c r="DCT3" s="179" t="s">
        <v>3</v>
      </c>
      <c r="DCU3" s="179" t="s">
        <v>3</v>
      </c>
      <c r="DCV3" s="179" t="s">
        <v>3</v>
      </c>
      <c r="DCW3" s="179" t="s">
        <v>3</v>
      </c>
      <c r="DCX3" s="179" t="s">
        <v>3</v>
      </c>
      <c r="DCY3" s="179" t="s">
        <v>3</v>
      </c>
      <c r="DCZ3" s="179" t="s">
        <v>3</v>
      </c>
      <c r="DDA3" s="179" t="s">
        <v>3</v>
      </c>
      <c r="DDB3" s="179" t="s">
        <v>3</v>
      </c>
      <c r="DDC3" s="179" t="s">
        <v>3</v>
      </c>
      <c r="DDD3" s="179" t="s">
        <v>3</v>
      </c>
      <c r="DDE3" s="179" t="s">
        <v>3</v>
      </c>
      <c r="DDF3" s="179" t="s">
        <v>3</v>
      </c>
      <c r="DDG3" s="179" t="s">
        <v>3</v>
      </c>
      <c r="DDH3" s="179" t="s">
        <v>3</v>
      </c>
      <c r="DDI3" s="179" t="s">
        <v>3</v>
      </c>
      <c r="DDJ3" s="179" t="s">
        <v>3</v>
      </c>
      <c r="DDK3" s="179" t="s">
        <v>3</v>
      </c>
      <c r="DDL3" s="179" t="s">
        <v>3</v>
      </c>
      <c r="DDM3" s="179" t="s">
        <v>3</v>
      </c>
      <c r="DDN3" s="179" t="s">
        <v>3</v>
      </c>
      <c r="DDO3" s="179" t="s">
        <v>3</v>
      </c>
      <c r="DDP3" s="179" t="s">
        <v>3</v>
      </c>
      <c r="DDQ3" s="179" t="s">
        <v>3</v>
      </c>
      <c r="DDR3" s="179" t="s">
        <v>3</v>
      </c>
      <c r="DDS3" s="179" t="s">
        <v>3</v>
      </c>
      <c r="DDT3" s="179" t="s">
        <v>3</v>
      </c>
      <c r="DDU3" s="179" t="s">
        <v>3</v>
      </c>
      <c r="DDV3" s="179" t="s">
        <v>3</v>
      </c>
      <c r="DDW3" s="179" t="s">
        <v>3</v>
      </c>
      <c r="DDX3" s="179" t="s">
        <v>3</v>
      </c>
      <c r="DDY3" s="179" t="s">
        <v>3</v>
      </c>
      <c r="DDZ3" s="179" t="s">
        <v>3</v>
      </c>
      <c r="DEA3" s="179" t="s">
        <v>3</v>
      </c>
      <c r="DEB3" s="179" t="s">
        <v>3</v>
      </c>
      <c r="DEC3" s="179" t="s">
        <v>3</v>
      </c>
      <c r="DED3" s="179" t="s">
        <v>3</v>
      </c>
      <c r="DEE3" s="179" t="s">
        <v>3</v>
      </c>
      <c r="DEF3" s="179" t="s">
        <v>3</v>
      </c>
      <c r="DEG3" s="179" t="s">
        <v>3</v>
      </c>
      <c r="DEH3" s="179" t="s">
        <v>3</v>
      </c>
      <c r="DEI3" s="179" t="s">
        <v>3</v>
      </c>
      <c r="DEJ3" s="179" t="s">
        <v>3</v>
      </c>
      <c r="DEK3" s="179" t="s">
        <v>3</v>
      </c>
      <c r="DEL3" s="179" t="s">
        <v>3</v>
      </c>
      <c r="DEM3" s="179" t="s">
        <v>3</v>
      </c>
      <c r="DEN3" s="179" t="s">
        <v>3</v>
      </c>
      <c r="DEO3" s="179" t="s">
        <v>3</v>
      </c>
      <c r="DEP3" s="179" t="s">
        <v>3</v>
      </c>
      <c r="DEQ3" s="179" t="s">
        <v>3</v>
      </c>
      <c r="DER3" s="179" t="s">
        <v>3</v>
      </c>
      <c r="DES3" s="179" t="s">
        <v>3</v>
      </c>
      <c r="DET3" s="179" t="s">
        <v>3</v>
      </c>
      <c r="DEU3" s="179" t="s">
        <v>3</v>
      </c>
      <c r="DEV3" s="179" t="s">
        <v>3</v>
      </c>
      <c r="DEW3" s="179" t="s">
        <v>3</v>
      </c>
      <c r="DEX3" s="179" t="s">
        <v>3</v>
      </c>
      <c r="DEY3" s="179" t="s">
        <v>3</v>
      </c>
      <c r="DEZ3" s="179" t="s">
        <v>3</v>
      </c>
      <c r="DFA3" s="179" t="s">
        <v>3</v>
      </c>
      <c r="DFB3" s="179" t="s">
        <v>3</v>
      </c>
      <c r="DFC3" s="179" t="s">
        <v>3</v>
      </c>
      <c r="DFD3" s="179" t="s">
        <v>3</v>
      </c>
      <c r="DFE3" s="179" t="s">
        <v>3</v>
      </c>
      <c r="DFF3" s="179" t="s">
        <v>3</v>
      </c>
      <c r="DFG3" s="179" t="s">
        <v>3</v>
      </c>
      <c r="DFH3" s="179" t="s">
        <v>3</v>
      </c>
      <c r="DFI3" s="179" t="s">
        <v>3</v>
      </c>
      <c r="DFJ3" s="179" t="s">
        <v>3</v>
      </c>
      <c r="DFK3" s="179" t="s">
        <v>3</v>
      </c>
      <c r="DFL3" s="179" t="s">
        <v>3</v>
      </c>
      <c r="DFM3" s="179" t="s">
        <v>3</v>
      </c>
      <c r="DFN3" s="179" t="s">
        <v>3</v>
      </c>
      <c r="DFO3" s="179" t="s">
        <v>3</v>
      </c>
      <c r="DFP3" s="179" t="s">
        <v>3</v>
      </c>
      <c r="DFQ3" s="179" t="s">
        <v>3</v>
      </c>
      <c r="DFR3" s="179" t="s">
        <v>3</v>
      </c>
      <c r="DFS3" s="179" t="s">
        <v>3</v>
      </c>
      <c r="DFT3" s="179" t="s">
        <v>3</v>
      </c>
      <c r="DFU3" s="179" t="s">
        <v>3</v>
      </c>
      <c r="DFV3" s="179" t="s">
        <v>3</v>
      </c>
      <c r="DFW3" s="179" t="s">
        <v>3</v>
      </c>
      <c r="DFX3" s="179" t="s">
        <v>3</v>
      </c>
      <c r="DFY3" s="179" t="s">
        <v>3</v>
      </c>
      <c r="DFZ3" s="179" t="s">
        <v>3</v>
      </c>
      <c r="DGA3" s="179" t="s">
        <v>3</v>
      </c>
      <c r="DGB3" s="179" t="s">
        <v>3</v>
      </c>
      <c r="DGC3" s="179" t="s">
        <v>3</v>
      </c>
      <c r="DGD3" s="179" t="s">
        <v>3</v>
      </c>
      <c r="DGE3" s="179" t="s">
        <v>3</v>
      </c>
      <c r="DGF3" s="179" t="s">
        <v>3</v>
      </c>
      <c r="DGG3" s="179" t="s">
        <v>3</v>
      </c>
      <c r="DGH3" s="179" t="s">
        <v>3</v>
      </c>
      <c r="DGI3" s="179" t="s">
        <v>3</v>
      </c>
      <c r="DGJ3" s="179" t="s">
        <v>3</v>
      </c>
      <c r="DGK3" s="179" t="s">
        <v>3</v>
      </c>
      <c r="DGL3" s="179" t="s">
        <v>3</v>
      </c>
      <c r="DGM3" s="179" t="s">
        <v>3</v>
      </c>
      <c r="DGN3" s="179" t="s">
        <v>3</v>
      </c>
      <c r="DGO3" s="179" t="s">
        <v>3</v>
      </c>
      <c r="DGP3" s="179" t="s">
        <v>3</v>
      </c>
      <c r="DGQ3" s="179" t="s">
        <v>3</v>
      </c>
      <c r="DGR3" s="179" t="s">
        <v>3</v>
      </c>
      <c r="DGS3" s="179" t="s">
        <v>3</v>
      </c>
      <c r="DGT3" s="179" t="s">
        <v>3</v>
      </c>
      <c r="DGU3" s="179" t="s">
        <v>3</v>
      </c>
      <c r="DGV3" s="179" t="s">
        <v>3</v>
      </c>
      <c r="DGW3" s="179" t="s">
        <v>3</v>
      </c>
      <c r="DGX3" s="179" t="s">
        <v>3</v>
      </c>
      <c r="DGY3" s="179" t="s">
        <v>3</v>
      </c>
      <c r="DGZ3" s="179" t="s">
        <v>3</v>
      </c>
      <c r="DHA3" s="179" t="s">
        <v>3</v>
      </c>
      <c r="DHB3" s="179" t="s">
        <v>3</v>
      </c>
      <c r="DHC3" s="179" t="s">
        <v>3</v>
      </c>
      <c r="DHD3" s="179" t="s">
        <v>3</v>
      </c>
      <c r="DHE3" s="179" t="s">
        <v>3</v>
      </c>
      <c r="DHF3" s="179" t="s">
        <v>3</v>
      </c>
      <c r="DHG3" s="179" t="s">
        <v>3</v>
      </c>
      <c r="DHH3" s="179" t="s">
        <v>3</v>
      </c>
      <c r="DHI3" s="179" t="s">
        <v>3</v>
      </c>
      <c r="DHJ3" s="179" t="s">
        <v>3</v>
      </c>
      <c r="DHK3" s="179" t="s">
        <v>3</v>
      </c>
      <c r="DHL3" s="179" t="s">
        <v>3</v>
      </c>
      <c r="DHM3" s="179" t="s">
        <v>3</v>
      </c>
      <c r="DHN3" s="179" t="s">
        <v>3</v>
      </c>
      <c r="DHO3" s="179" t="s">
        <v>3</v>
      </c>
      <c r="DHP3" s="179" t="s">
        <v>3</v>
      </c>
      <c r="DHQ3" s="179" t="s">
        <v>3</v>
      </c>
      <c r="DHR3" s="179" t="s">
        <v>3</v>
      </c>
      <c r="DHS3" s="179" t="s">
        <v>3</v>
      </c>
      <c r="DHT3" s="179" t="s">
        <v>3</v>
      </c>
      <c r="DHU3" s="179" t="s">
        <v>3</v>
      </c>
      <c r="DHV3" s="179" t="s">
        <v>3</v>
      </c>
      <c r="DHW3" s="179" t="s">
        <v>3</v>
      </c>
      <c r="DHX3" s="179" t="s">
        <v>3</v>
      </c>
      <c r="DHY3" s="179" t="s">
        <v>3</v>
      </c>
      <c r="DHZ3" s="179" t="s">
        <v>3</v>
      </c>
      <c r="DIA3" s="179" t="s">
        <v>3</v>
      </c>
      <c r="DIB3" s="179" t="s">
        <v>3</v>
      </c>
      <c r="DIC3" s="179" t="s">
        <v>3</v>
      </c>
      <c r="DID3" s="179" t="s">
        <v>3</v>
      </c>
      <c r="DIE3" s="179" t="s">
        <v>3</v>
      </c>
      <c r="DIF3" s="179" t="s">
        <v>3</v>
      </c>
      <c r="DIG3" s="179" t="s">
        <v>3</v>
      </c>
      <c r="DIH3" s="179" t="s">
        <v>3</v>
      </c>
      <c r="DII3" s="179" t="s">
        <v>3</v>
      </c>
      <c r="DIJ3" s="179" t="s">
        <v>3</v>
      </c>
      <c r="DIK3" s="179" t="s">
        <v>3</v>
      </c>
      <c r="DIL3" s="179" t="s">
        <v>3</v>
      </c>
      <c r="DIM3" s="179" t="s">
        <v>3</v>
      </c>
      <c r="DIN3" s="179" t="s">
        <v>3</v>
      </c>
      <c r="DIO3" s="179" t="s">
        <v>3</v>
      </c>
      <c r="DIP3" s="179" t="s">
        <v>3</v>
      </c>
      <c r="DIQ3" s="179" t="s">
        <v>3</v>
      </c>
      <c r="DIR3" s="179" t="s">
        <v>3</v>
      </c>
      <c r="DIS3" s="179" t="s">
        <v>3</v>
      </c>
      <c r="DIT3" s="179" t="s">
        <v>3</v>
      </c>
      <c r="DIU3" s="179" t="s">
        <v>3</v>
      </c>
      <c r="DIV3" s="179" t="s">
        <v>3</v>
      </c>
      <c r="DIW3" s="179" t="s">
        <v>3</v>
      </c>
      <c r="DIX3" s="179" t="s">
        <v>3</v>
      </c>
      <c r="DIY3" s="179" t="s">
        <v>3</v>
      </c>
      <c r="DIZ3" s="179" t="s">
        <v>3</v>
      </c>
      <c r="DJA3" s="179" t="s">
        <v>3</v>
      </c>
      <c r="DJB3" s="179" t="s">
        <v>3</v>
      </c>
      <c r="DJC3" s="179" t="s">
        <v>3</v>
      </c>
      <c r="DJD3" s="179" t="s">
        <v>3</v>
      </c>
      <c r="DJE3" s="179" t="s">
        <v>3</v>
      </c>
      <c r="DJF3" s="179" t="s">
        <v>3</v>
      </c>
      <c r="DJG3" s="179" t="s">
        <v>3</v>
      </c>
      <c r="DJH3" s="179" t="s">
        <v>3</v>
      </c>
      <c r="DJI3" s="179" t="s">
        <v>3</v>
      </c>
      <c r="DJJ3" s="179" t="s">
        <v>3</v>
      </c>
      <c r="DJK3" s="179" t="s">
        <v>3</v>
      </c>
      <c r="DJL3" s="179" t="s">
        <v>3</v>
      </c>
      <c r="DJM3" s="179" t="s">
        <v>3</v>
      </c>
      <c r="DJN3" s="179" t="s">
        <v>3</v>
      </c>
      <c r="DJO3" s="179" t="s">
        <v>3</v>
      </c>
      <c r="DJP3" s="179" t="s">
        <v>3</v>
      </c>
      <c r="DJQ3" s="179" t="s">
        <v>3</v>
      </c>
      <c r="DJR3" s="179" t="s">
        <v>3</v>
      </c>
      <c r="DJS3" s="179" t="s">
        <v>3</v>
      </c>
      <c r="DJT3" s="179" t="s">
        <v>3</v>
      </c>
      <c r="DJU3" s="179" t="s">
        <v>3</v>
      </c>
      <c r="DJV3" s="179" t="s">
        <v>3</v>
      </c>
      <c r="DJW3" s="179" t="s">
        <v>3</v>
      </c>
      <c r="DJX3" s="179" t="s">
        <v>3</v>
      </c>
      <c r="DJY3" s="179" t="s">
        <v>3</v>
      </c>
      <c r="DJZ3" s="179" t="s">
        <v>3</v>
      </c>
      <c r="DKA3" s="179" t="s">
        <v>3</v>
      </c>
      <c r="DKB3" s="179" t="s">
        <v>3</v>
      </c>
      <c r="DKC3" s="179" t="s">
        <v>3</v>
      </c>
      <c r="DKD3" s="179" t="s">
        <v>3</v>
      </c>
      <c r="DKE3" s="179" t="s">
        <v>3</v>
      </c>
      <c r="DKF3" s="179" t="s">
        <v>3</v>
      </c>
      <c r="DKG3" s="179" t="s">
        <v>3</v>
      </c>
      <c r="DKH3" s="179" t="s">
        <v>3</v>
      </c>
      <c r="DKI3" s="179" t="s">
        <v>3</v>
      </c>
      <c r="DKJ3" s="179" t="s">
        <v>3</v>
      </c>
      <c r="DKK3" s="179" t="s">
        <v>3</v>
      </c>
      <c r="DKL3" s="179" t="s">
        <v>3</v>
      </c>
      <c r="DKM3" s="179" t="s">
        <v>3</v>
      </c>
      <c r="DKN3" s="179" t="s">
        <v>3</v>
      </c>
      <c r="DKO3" s="179" t="s">
        <v>3</v>
      </c>
      <c r="DKP3" s="179" t="s">
        <v>3</v>
      </c>
      <c r="DKQ3" s="179" t="s">
        <v>3</v>
      </c>
      <c r="DKR3" s="179" t="s">
        <v>3</v>
      </c>
      <c r="DKS3" s="179" t="s">
        <v>3</v>
      </c>
      <c r="DKT3" s="179" t="s">
        <v>3</v>
      </c>
      <c r="DKU3" s="179" t="s">
        <v>3</v>
      </c>
      <c r="DKV3" s="179" t="s">
        <v>3</v>
      </c>
      <c r="DKW3" s="179" t="s">
        <v>3</v>
      </c>
      <c r="DKX3" s="179" t="s">
        <v>3</v>
      </c>
      <c r="DKY3" s="179" t="s">
        <v>3</v>
      </c>
      <c r="DKZ3" s="179" t="s">
        <v>3</v>
      </c>
      <c r="DLA3" s="179" t="s">
        <v>3</v>
      </c>
      <c r="DLB3" s="179" t="s">
        <v>3</v>
      </c>
      <c r="DLC3" s="179" t="s">
        <v>3</v>
      </c>
      <c r="DLD3" s="179" t="s">
        <v>3</v>
      </c>
      <c r="DLE3" s="179" t="s">
        <v>3</v>
      </c>
      <c r="DLF3" s="179" t="s">
        <v>3</v>
      </c>
      <c r="DLG3" s="179" t="s">
        <v>3</v>
      </c>
      <c r="DLH3" s="179" t="s">
        <v>3</v>
      </c>
      <c r="DLI3" s="179" t="s">
        <v>3</v>
      </c>
      <c r="DLJ3" s="179" t="s">
        <v>3</v>
      </c>
      <c r="DLK3" s="179" t="s">
        <v>3</v>
      </c>
      <c r="DLL3" s="179" t="s">
        <v>3</v>
      </c>
      <c r="DLM3" s="179" t="s">
        <v>3</v>
      </c>
      <c r="DLN3" s="179" t="s">
        <v>3</v>
      </c>
      <c r="DLO3" s="179" t="s">
        <v>3</v>
      </c>
      <c r="DLP3" s="179" t="s">
        <v>3</v>
      </c>
      <c r="DLQ3" s="179" t="s">
        <v>3</v>
      </c>
      <c r="DLR3" s="179" t="s">
        <v>3</v>
      </c>
      <c r="DLS3" s="179" t="s">
        <v>3</v>
      </c>
      <c r="DLT3" s="179" t="s">
        <v>3</v>
      </c>
      <c r="DLU3" s="179" t="s">
        <v>3</v>
      </c>
      <c r="DLV3" s="179" t="s">
        <v>3</v>
      </c>
      <c r="DLW3" s="179" t="s">
        <v>3</v>
      </c>
      <c r="DLX3" s="179" t="s">
        <v>3</v>
      </c>
      <c r="DLY3" s="179" t="s">
        <v>3</v>
      </c>
      <c r="DLZ3" s="179" t="s">
        <v>3</v>
      </c>
      <c r="DMA3" s="179" t="s">
        <v>3</v>
      </c>
      <c r="DMB3" s="179" t="s">
        <v>3</v>
      </c>
      <c r="DMC3" s="179" t="s">
        <v>3</v>
      </c>
      <c r="DMD3" s="179" t="s">
        <v>3</v>
      </c>
      <c r="DME3" s="179" t="s">
        <v>3</v>
      </c>
      <c r="DMF3" s="179" t="s">
        <v>3</v>
      </c>
      <c r="DMG3" s="179" t="s">
        <v>3</v>
      </c>
      <c r="DMH3" s="179" t="s">
        <v>3</v>
      </c>
      <c r="DMI3" s="179" t="s">
        <v>3</v>
      </c>
      <c r="DMJ3" s="179" t="s">
        <v>3</v>
      </c>
      <c r="DMK3" s="179" t="s">
        <v>3</v>
      </c>
      <c r="DML3" s="179" t="s">
        <v>3</v>
      </c>
      <c r="DMM3" s="179" t="s">
        <v>3</v>
      </c>
      <c r="DMN3" s="179" t="s">
        <v>3</v>
      </c>
      <c r="DMO3" s="179" t="s">
        <v>3</v>
      </c>
      <c r="DMP3" s="179" t="s">
        <v>3</v>
      </c>
      <c r="DMQ3" s="179" t="s">
        <v>3</v>
      </c>
      <c r="DMR3" s="179" t="s">
        <v>3</v>
      </c>
      <c r="DMS3" s="179" t="s">
        <v>3</v>
      </c>
      <c r="DMT3" s="179" t="s">
        <v>3</v>
      </c>
      <c r="DMU3" s="179" t="s">
        <v>3</v>
      </c>
      <c r="DMV3" s="179" t="s">
        <v>3</v>
      </c>
      <c r="DMW3" s="179" t="s">
        <v>3</v>
      </c>
      <c r="DMX3" s="179" t="s">
        <v>3</v>
      </c>
      <c r="DMY3" s="179" t="s">
        <v>3</v>
      </c>
      <c r="DMZ3" s="179" t="s">
        <v>3</v>
      </c>
      <c r="DNA3" s="179" t="s">
        <v>3</v>
      </c>
      <c r="DNB3" s="179" t="s">
        <v>3</v>
      </c>
      <c r="DNC3" s="179" t="s">
        <v>3</v>
      </c>
      <c r="DND3" s="179" t="s">
        <v>3</v>
      </c>
      <c r="DNE3" s="179" t="s">
        <v>3</v>
      </c>
      <c r="DNF3" s="179" t="s">
        <v>3</v>
      </c>
      <c r="DNG3" s="179" t="s">
        <v>3</v>
      </c>
      <c r="DNH3" s="179" t="s">
        <v>3</v>
      </c>
      <c r="DNI3" s="179" t="s">
        <v>3</v>
      </c>
      <c r="DNJ3" s="179" t="s">
        <v>3</v>
      </c>
      <c r="DNK3" s="179" t="s">
        <v>3</v>
      </c>
      <c r="DNL3" s="179" t="s">
        <v>3</v>
      </c>
      <c r="DNM3" s="179" t="s">
        <v>3</v>
      </c>
      <c r="DNN3" s="179" t="s">
        <v>3</v>
      </c>
      <c r="DNO3" s="179" t="s">
        <v>3</v>
      </c>
      <c r="DNP3" s="179" t="s">
        <v>3</v>
      </c>
      <c r="DNQ3" s="179" t="s">
        <v>3</v>
      </c>
      <c r="DNR3" s="179" t="s">
        <v>3</v>
      </c>
      <c r="DNS3" s="179" t="s">
        <v>3</v>
      </c>
      <c r="DNT3" s="179" t="s">
        <v>3</v>
      </c>
      <c r="DNU3" s="179" t="s">
        <v>3</v>
      </c>
      <c r="DNV3" s="179" t="s">
        <v>3</v>
      </c>
      <c r="DNW3" s="179" t="s">
        <v>3</v>
      </c>
      <c r="DNX3" s="179" t="s">
        <v>3</v>
      </c>
      <c r="DNY3" s="179" t="s">
        <v>3</v>
      </c>
      <c r="DNZ3" s="179" t="s">
        <v>3</v>
      </c>
      <c r="DOA3" s="179" t="s">
        <v>3</v>
      </c>
      <c r="DOB3" s="179" t="s">
        <v>3</v>
      </c>
      <c r="DOC3" s="179" t="s">
        <v>3</v>
      </c>
      <c r="DOD3" s="179" t="s">
        <v>3</v>
      </c>
      <c r="DOE3" s="179" t="s">
        <v>3</v>
      </c>
      <c r="DOF3" s="179" t="s">
        <v>3</v>
      </c>
      <c r="DOG3" s="179" t="s">
        <v>3</v>
      </c>
      <c r="DOH3" s="179" t="s">
        <v>3</v>
      </c>
      <c r="DOI3" s="179" t="s">
        <v>3</v>
      </c>
      <c r="DOJ3" s="179" t="s">
        <v>3</v>
      </c>
      <c r="DOK3" s="179" t="s">
        <v>3</v>
      </c>
      <c r="DOL3" s="179" t="s">
        <v>3</v>
      </c>
      <c r="DOM3" s="179" t="s">
        <v>3</v>
      </c>
      <c r="DON3" s="179" t="s">
        <v>3</v>
      </c>
      <c r="DOO3" s="179" t="s">
        <v>3</v>
      </c>
      <c r="DOP3" s="179" t="s">
        <v>3</v>
      </c>
      <c r="DOQ3" s="179" t="s">
        <v>3</v>
      </c>
      <c r="DOR3" s="179" t="s">
        <v>3</v>
      </c>
      <c r="DOS3" s="179" t="s">
        <v>3</v>
      </c>
      <c r="DOT3" s="179" t="s">
        <v>3</v>
      </c>
      <c r="DOU3" s="179" t="s">
        <v>3</v>
      </c>
      <c r="DOV3" s="179" t="s">
        <v>3</v>
      </c>
      <c r="DOW3" s="179" t="s">
        <v>3</v>
      </c>
      <c r="DOX3" s="179" t="s">
        <v>3</v>
      </c>
      <c r="DOY3" s="179" t="s">
        <v>3</v>
      </c>
      <c r="DOZ3" s="179" t="s">
        <v>3</v>
      </c>
      <c r="DPA3" s="179" t="s">
        <v>3</v>
      </c>
      <c r="DPB3" s="179" t="s">
        <v>3</v>
      </c>
      <c r="DPC3" s="179" t="s">
        <v>3</v>
      </c>
      <c r="DPD3" s="179" t="s">
        <v>3</v>
      </c>
      <c r="DPE3" s="179" t="s">
        <v>3</v>
      </c>
      <c r="DPF3" s="179" t="s">
        <v>3</v>
      </c>
      <c r="DPG3" s="179" t="s">
        <v>3</v>
      </c>
      <c r="DPH3" s="179" t="s">
        <v>3</v>
      </c>
      <c r="DPI3" s="179" t="s">
        <v>3</v>
      </c>
      <c r="DPJ3" s="179" t="s">
        <v>3</v>
      </c>
      <c r="DPK3" s="179" t="s">
        <v>3</v>
      </c>
      <c r="DPL3" s="179" t="s">
        <v>3</v>
      </c>
      <c r="DPM3" s="179" t="s">
        <v>3</v>
      </c>
      <c r="DPN3" s="179" t="s">
        <v>3</v>
      </c>
      <c r="DPO3" s="179" t="s">
        <v>3</v>
      </c>
      <c r="DPP3" s="179" t="s">
        <v>3</v>
      </c>
      <c r="DPQ3" s="179" t="s">
        <v>3</v>
      </c>
      <c r="DPR3" s="179" t="s">
        <v>3</v>
      </c>
      <c r="DPS3" s="179" t="s">
        <v>3</v>
      </c>
      <c r="DPT3" s="179" t="s">
        <v>3</v>
      </c>
      <c r="DPU3" s="179" t="s">
        <v>3</v>
      </c>
      <c r="DPV3" s="179" t="s">
        <v>3</v>
      </c>
      <c r="DPW3" s="179" t="s">
        <v>3</v>
      </c>
      <c r="DPX3" s="179" t="s">
        <v>3</v>
      </c>
      <c r="DPY3" s="179" t="s">
        <v>3</v>
      </c>
      <c r="DPZ3" s="179" t="s">
        <v>3</v>
      </c>
      <c r="DQA3" s="179" t="s">
        <v>3</v>
      </c>
      <c r="DQB3" s="179" t="s">
        <v>3</v>
      </c>
      <c r="DQC3" s="179" t="s">
        <v>3</v>
      </c>
      <c r="DQD3" s="179" t="s">
        <v>3</v>
      </c>
      <c r="DQE3" s="179" t="s">
        <v>3</v>
      </c>
      <c r="DQF3" s="179" t="s">
        <v>3</v>
      </c>
      <c r="DQG3" s="179" t="s">
        <v>3</v>
      </c>
      <c r="DQH3" s="179" t="s">
        <v>3</v>
      </c>
      <c r="DQI3" s="179" t="s">
        <v>3</v>
      </c>
      <c r="DQJ3" s="179" t="s">
        <v>3</v>
      </c>
      <c r="DQK3" s="179" t="s">
        <v>3</v>
      </c>
      <c r="DQL3" s="179" t="s">
        <v>3</v>
      </c>
      <c r="DQM3" s="179" t="s">
        <v>3</v>
      </c>
      <c r="DQN3" s="179" t="s">
        <v>3</v>
      </c>
      <c r="DQO3" s="179" t="s">
        <v>3</v>
      </c>
      <c r="DQP3" s="179" t="s">
        <v>3</v>
      </c>
      <c r="DQQ3" s="179" t="s">
        <v>3</v>
      </c>
      <c r="DQR3" s="179" t="s">
        <v>3</v>
      </c>
      <c r="DQS3" s="179" t="s">
        <v>3</v>
      </c>
      <c r="DQT3" s="179" t="s">
        <v>3</v>
      </c>
      <c r="DQU3" s="179" t="s">
        <v>3</v>
      </c>
      <c r="DQV3" s="179" t="s">
        <v>3</v>
      </c>
      <c r="DQW3" s="179" t="s">
        <v>3</v>
      </c>
      <c r="DQX3" s="179" t="s">
        <v>3</v>
      </c>
      <c r="DQY3" s="179" t="s">
        <v>3</v>
      </c>
      <c r="DQZ3" s="179" t="s">
        <v>3</v>
      </c>
      <c r="DRA3" s="179" t="s">
        <v>3</v>
      </c>
      <c r="DRB3" s="179" t="s">
        <v>3</v>
      </c>
      <c r="DRC3" s="179" t="s">
        <v>3</v>
      </c>
      <c r="DRD3" s="179" t="s">
        <v>3</v>
      </c>
      <c r="DRE3" s="179" t="s">
        <v>3</v>
      </c>
      <c r="DRF3" s="179" t="s">
        <v>3</v>
      </c>
      <c r="DRG3" s="179" t="s">
        <v>3</v>
      </c>
      <c r="DRH3" s="179" t="s">
        <v>3</v>
      </c>
      <c r="DRI3" s="179" t="s">
        <v>3</v>
      </c>
      <c r="DRJ3" s="179" t="s">
        <v>3</v>
      </c>
      <c r="DRK3" s="179" t="s">
        <v>3</v>
      </c>
      <c r="DRL3" s="179" t="s">
        <v>3</v>
      </c>
      <c r="DRM3" s="179" t="s">
        <v>3</v>
      </c>
      <c r="DRN3" s="179" t="s">
        <v>3</v>
      </c>
      <c r="DRO3" s="179" t="s">
        <v>3</v>
      </c>
      <c r="DRP3" s="179" t="s">
        <v>3</v>
      </c>
      <c r="DRQ3" s="179" t="s">
        <v>3</v>
      </c>
      <c r="DRR3" s="179" t="s">
        <v>3</v>
      </c>
      <c r="DRS3" s="179" t="s">
        <v>3</v>
      </c>
      <c r="DRT3" s="179" t="s">
        <v>3</v>
      </c>
      <c r="DRU3" s="179" t="s">
        <v>3</v>
      </c>
      <c r="DRV3" s="179" t="s">
        <v>3</v>
      </c>
      <c r="DRW3" s="179" t="s">
        <v>3</v>
      </c>
      <c r="DRX3" s="179" t="s">
        <v>3</v>
      </c>
      <c r="DRY3" s="179" t="s">
        <v>3</v>
      </c>
      <c r="DRZ3" s="179" t="s">
        <v>3</v>
      </c>
      <c r="DSA3" s="179" t="s">
        <v>3</v>
      </c>
      <c r="DSB3" s="179" t="s">
        <v>3</v>
      </c>
      <c r="DSC3" s="179" t="s">
        <v>3</v>
      </c>
      <c r="DSD3" s="179" t="s">
        <v>3</v>
      </c>
      <c r="DSE3" s="179" t="s">
        <v>3</v>
      </c>
      <c r="DSF3" s="179" t="s">
        <v>3</v>
      </c>
      <c r="DSG3" s="179" t="s">
        <v>3</v>
      </c>
      <c r="DSH3" s="179" t="s">
        <v>3</v>
      </c>
      <c r="DSI3" s="179" t="s">
        <v>3</v>
      </c>
      <c r="DSJ3" s="179" t="s">
        <v>3</v>
      </c>
      <c r="DSK3" s="179" t="s">
        <v>3</v>
      </c>
      <c r="DSL3" s="179" t="s">
        <v>3</v>
      </c>
      <c r="DSM3" s="179" t="s">
        <v>3</v>
      </c>
      <c r="DSN3" s="179" t="s">
        <v>3</v>
      </c>
      <c r="DSO3" s="179" t="s">
        <v>3</v>
      </c>
      <c r="DSP3" s="179" t="s">
        <v>3</v>
      </c>
      <c r="DSQ3" s="179" t="s">
        <v>3</v>
      </c>
      <c r="DSR3" s="179" t="s">
        <v>3</v>
      </c>
      <c r="DSS3" s="179" t="s">
        <v>3</v>
      </c>
      <c r="DST3" s="179" t="s">
        <v>3</v>
      </c>
      <c r="DSU3" s="179" t="s">
        <v>3</v>
      </c>
      <c r="DSV3" s="179" t="s">
        <v>3</v>
      </c>
      <c r="DSW3" s="179" t="s">
        <v>3</v>
      </c>
      <c r="DSX3" s="179" t="s">
        <v>3</v>
      </c>
      <c r="DSY3" s="179" t="s">
        <v>3</v>
      </c>
      <c r="DSZ3" s="179" t="s">
        <v>3</v>
      </c>
      <c r="DTA3" s="179" t="s">
        <v>3</v>
      </c>
      <c r="DTB3" s="179" t="s">
        <v>3</v>
      </c>
      <c r="DTC3" s="179" t="s">
        <v>3</v>
      </c>
      <c r="DTD3" s="179" t="s">
        <v>3</v>
      </c>
      <c r="DTE3" s="179" t="s">
        <v>3</v>
      </c>
      <c r="DTF3" s="179" t="s">
        <v>3</v>
      </c>
      <c r="DTG3" s="179" t="s">
        <v>3</v>
      </c>
      <c r="DTH3" s="179" t="s">
        <v>3</v>
      </c>
      <c r="DTI3" s="179" t="s">
        <v>3</v>
      </c>
      <c r="DTJ3" s="179" t="s">
        <v>3</v>
      </c>
      <c r="DTK3" s="179" t="s">
        <v>3</v>
      </c>
      <c r="DTL3" s="179" t="s">
        <v>3</v>
      </c>
      <c r="DTM3" s="179" t="s">
        <v>3</v>
      </c>
      <c r="DTN3" s="179" t="s">
        <v>3</v>
      </c>
      <c r="DTO3" s="179" t="s">
        <v>3</v>
      </c>
      <c r="DTP3" s="179" t="s">
        <v>3</v>
      </c>
      <c r="DTQ3" s="179" t="s">
        <v>3</v>
      </c>
      <c r="DTR3" s="179" t="s">
        <v>3</v>
      </c>
      <c r="DTS3" s="179" t="s">
        <v>3</v>
      </c>
      <c r="DTT3" s="179" t="s">
        <v>3</v>
      </c>
      <c r="DTU3" s="179" t="s">
        <v>3</v>
      </c>
      <c r="DTV3" s="179" t="s">
        <v>3</v>
      </c>
      <c r="DTW3" s="179" t="s">
        <v>3</v>
      </c>
      <c r="DTX3" s="179" t="s">
        <v>3</v>
      </c>
      <c r="DTY3" s="179" t="s">
        <v>3</v>
      </c>
      <c r="DTZ3" s="179" t="s">
        <v>3</v>
      </c>
      <c r="DUA3" s="179" t="s">
        <v>3</v>
      </c>
      <c r="DUB3" s="179" t="s">
        <v>3</v>
      </c>
      <c r="DUC3" s="179" t="s">
        <v>3</v>
      </c>
      <c r="DUD3" s="179" t="s">
        <v>3</v>
      </c>
      <c r="DUE3" s="179" t="s">
        <v>3</v>
      </c>
      <c r="DUF3" s="179" t="s">
        <v>3</v>
      </c>
      <c r="DUG3" s="179" t="s">
        <v>3</v>
      </c>
      <c r="DUH3" s="179" t="s">
        <v>3</v>
      </c>
      <c r="DUI3" s="179" t="s">
        <v>3</v>
      </c>
      <c r="DUJ3" s="179" t="s">
        <v>3</v>
      </c>
      <c r="DUK3" s="179" t="s">
        <v>3</v>
      </c>
      <c r="DUL3" s="179" t="s">
        <v>3</v>
      </c>
      <c r="DUM3" s="179" t="s">
        <v>3</v>
      </c>
      <c r="DUN3" s="179" t="s">
        <v>3</v>
      </c>
      <c r="DUO3" s="179" t="s">
        <v>3</v>
      </c>
      <c r="DUP3" s="179" t="s">
        <v>3</v>
      </c>
      <c r="DUQ3" s="179" t="s">
        <v>3</v>
      </c>
      <c r="DUR3" s="179" t="s">
        <v>3</v>
      </c>
      <c r="DUS3" s="179" t="s">
        <v>3</v>
      </c>
      <c r="DUT3" s="179" t="s">
        <v>3</v>
      </c>
      <c r="DUU3" s="179" t="s">
        <v>3</v>
      </c>
      <c r="DUV3" s="179" t="s">
        <v>3</v>
      </c>
      <c r="DUW3" s="179" t="s">
        <v>3</v>
      </c>
      <c r="DUX3" s="179" t="s">
        <v>3</v>
      </c>
      <c r="DUY3" s="179" t="s">
        <v>3</v>
      </c>
      <c r="DUZ3" s="179" t="s">
        <v>3</v>
      </c>
      <c r="DVA3" s="179" t="s">
        <v>3</v>
      </c>
      <c r="DVB3" s="179" t="s">
        <v>3</v>
      </c>
      <c r="DVC3" s="179" t="s">
        <v>3</v>
      </c>
      <c r="DVD3" s="179" t="s">
        <v>3</v>
      </c>
      <c r="DVE3" s="179" t="s">
        <v>3</v>
      </c>
      <c r="DVF3" s="179" t="s">
        <v>3</v>
      </c>
      <c r="DVG3" s="179" t="s">
        <v>3</v>
      </c>
      <c r="DVH3" s="179" t="s">
        <v>3</v>
      </c>
      <c r="DVI3" s="179" t="s">
        <v>3</v>
      </c>
      <c r="DVJ3" s="179" t="s">
        <v>3</v>
      </c>
      <c r="DVK3" s="179" t="s">
        <v>3</v>
      </c>
      <c r="DVL3" s="179" t="s">
        <v>3</v>
      </c>
      <c r="DVM3" s="179" t="s">
        <v>3</v>
      </c>
      <c r="DVN3" s="179" t="s">
        <v>3</v>
      </c>
      <c r="DVO3" s="179" t="s">
        <v>3</v>
      </c>
      <c r="DVP3" s="179" t="s">
        <v>3</v>
      </c>
      <c r="DVQ3" s="179" t="s">
        <v>3</v>
      </c>
      <c r="DVR3" s="179" t="s">
        <v>3</v>
      </c>
      <c r="DVS3" s="179" t="s">
        <v>3</v>
      </c>
      <c r="DVT3" s="179" t="s">
        <v>3</v>
      </c>
      <c r="DVU3" s="179" t="s">
        <v>3</v>
      </c>
      <c r="DVV3" s="179" t="s">
        <v>3</v>
      </c>
      <c r="DVW3" s="179" t="s">
        <v>3</v>
      </c>
      <c r="DVX3" s="179" t="s">
        <v>3</v>
      </c>
      <c r="DVY3" s="179" t="s">
        <v>3</v>
      </c>
      <c r="DVZ3" s="179" t="s">
        <v>3</v>
      </c>
      <c r="DWA3" s="179" t="s">
        <v>3</v>
      </c>
      <c r="DWB3" s="179" t="s">
        <v>3</v>
      </c>
      <c r="DWC3" s="179" t="s">
        <v>3</v>
      </c>
      <c r="DWD3" s="179" t="s">
        <v>3</v>
      </c>
      <c r="DWE3" s="179" t="s">
        <v>3</v>
      </c>
      <c r="DWF3" s="179" t="s">
        <v>3</v>
      </c>
      <c r="DWG3" s="179" t="s">
        <v>3</v>
      </c>
      <c r="DWH3" s="179" t="s">
        <v>3</v>
      </c>
      <c r="DWI3" s="179" t="s">
        <v>3</v>
      </c>
      <c r="DWJ3" s="179" t="s">
        <v>3</v>
      </c>
      <c r="DWK3" s="179" t="s">
        <v>3</v>
      </c>
      <c r="DWL3" s="179" t="s">
        <v>3</v>
      </c>
      <c r="DWM3" s="179" t="s">
        <v>3</v>
      </c>
      <c r="DWN3" s="179" t="s">
        <v>3</v>
      </c>
      <c r="DWO3" s="179" t="s">
        <v>3</v>
      </c>
      <c r="DWP3" s="179" t="s">
        <v>3</v>
      </c>
      <c r="DWQ3" s="179" t="s">
        <v>3</v>
      </c>
      <c r="DWR3" s="179" t="s">
        <v>3</v>
      </c>
      <c r="DWS3" s="179" t="s">
        <v>3</v>
      </c>
      <c r="DWT3" s="179" t="s">
        <v>3</v>
      </c>
      <c r="DWU3" s="179" t="s">
        <v>3</v>
      </c>
      <c r="DWV3" s="179" t="s">
        <v>3</v>
      </c>
      <c r="DWW3" s="179" t="s">
        <v>3</v>
      </c>
      <c r="DWX3" s="179" t="s">
        <v>3</v>
      </c>
      <c r="DWY3" s="179" t="s">
        <v>3</v>
      </c>
      <c r="DWZ3" s="179" t="s">
        <v>3</v>
      </c>
      <c r="DXA3" s="179" t="s">
        <v>3</v>
      </c>
      <c r="DXB3" s="179" t="s">
        <v>3</v>
      </c>
      <c r="DXC3" s="179" t="s">
        <v>3</v>
      </c>
      <c r="DXD3" s="179" t="s">
        <v>3</v>
      </c>
      <c r="DXE3" s="179" t="s">
        <v>3</v>
      </c>
      <c r="DXF3" s="179" t="s">
        <v>3</v>
      </c>
      <c r="DXG3" s="179" t="s">
        <v>3</v>
      </c>
      <c r="DXH3" s="179" t="s">
        <v>3</v>
      </c>
      <c r="DXI3" s="179" t="s">
        <v>3</v>
      </c>
      <c r="DXJ3" s="179" t="s">
        <v>3</v>
      </c>
      <c r="DXK3" s="179" t="s">
        <v>3</v>
      </c>
      <c r="DXL3" s="179" t="s">
        <v>3</v>
      </c>
      <c r="DXM3" s="179" t="s">
        <v>3</v>
      </c>
      <c r="DXN3" s="179" t="s">
        <v>3</v>
      </c>
      <c r="DXO3" s="179" t="s">
        <v>3</v>
      </c>
      <c r="DXP3" s="179" t="s">
        <v>3</v>
      </c>
      <c r="DXQ3" s="179" t="s">
        <v>3</v>
      </c>
      <c r="DXR3" s="179" t="s">
        <v>3</v>
      </c>
      <c r="DXS3" s="179" t="s">
        <v>3</v>
      </c>
      <c r="DXT3" s="179" t="s">
        <v>3</v>
      </c>
      <c r="DXU3" s="179" t="s">
        <v>3</v>
      </c>
      <c r="DXV3" s="179" t="s">
        <v>3</v>
      </c>
      <c r="DXW3" s="179" t="s">
        <v>3</v>
      </c>
      <c r="DXX3" s="179" t="s">
        <v>3</v>
      </c>
      <c r="DXY3" s="179" t="s">
        <v>3</v>
      </c>
      <c r="DXZ3" s="179" t="s">
        <v>3</v>
      </c>
      <c r="DYA3" s="179" t="s">
        <v>3</v>
      </c>
      <c r="DYB3" s="179" t="s">
        <v>3</v>
      </c>
      <c r="DYC3" s="179" t="s">
        <v>3</v>
      </c>
      <c r="DYD3" s="179" t="s">
        <v>3</v>
      </c>
      <c r="DYE3" s="179" t="s">
        <v>3</v>
      </c>
      <c r="DYF3" s="179" t="s">
        <v>3</v>
      </c>
      <c r="DYG3" s="179" t="s">
        <v>3</v>
      </c>
      <c r="DYH3" s="179" t="s">
        <v>3</v>
      </c>
      <c r="DYI3" s="179" t="s">
        <v>3</v>
      </c>
      <c r="DYJ3" s="179" t="s">
        <v>3</v>
      </c>
      <c r="DYK3" s="179" t="s">
        <v>3</v>
      </c>
      <c r="DYL3" s="179" t="s">
        <v>3</v>
      </c>
      <c r="DYM3" s="179" t="s">
        <v>3</v>
      </c>
      <c r="DYN3" s="179" t="s">
        <v>3</v>
      </c>
      <c r="DYO3" s="179" t="s">
        <v>3</v>
      </c>
      <c r="DYP3" s="179" t="s">
        <v>3</v>
      </c>
      <c r="DYQ3" s="179" t="s">
        <v>3</v>
      </c>
      <c r="DYR3" s="179" t="s">
        <v>3</v>
      </c>
      <c r="DYS3" s="179" t="s">
        <v>3</v>
      </c>
      <c r="DYT3" s="179" t="s">
        <v>3</v>
      </c>
      <c r="DYU3" s="179" t="s">
        <v>3</v>
      </c>
      <c r="DYV3" s="179" t="s">
        <v>3</v>
      </c>
      <c r="DYW3" s="179" t="s">
        <v>3</v>
      </c>
      <c r="DYX3" s="179" t="s">
        <v>3</v>
      </c>
      <c r="DYY3" s="179" t="s">
        <v>3</v>
      </c>
      <c r="DYZ3" s="179" t="s">
        <v>3</v>
      </c>
      <c r="DZA3" s="179" t="s">
        <v>3</v>
      </c>
      <c r="DZB3" s="179" t="s">
        <v>3</v>
      </c>
      <c r="DZC3" s="179" t="s">
        <v>3</v>
      </c>
      <c r="DZD3" s="179" t="s">
        <v>3</v>
      </c>
      <c r="DZE3" s="179" t="s">
        <v>3</v>
      </c>
      <c r="DZF3" s="179" t="s">
        <v>3</v>
      </c>
      <c r="DZG3" s="179" t="s">
        <v>3</v>
      </c>
      <c r="DZH3" s="179" t="s">
        <v>3</v>
      </c>
      <c r="DZI3" s="179" t="s">
        <v>3</v>
      </c>
      <c r="DZJ3" s="179" t="s">
        <v>3</v>
      </c>
      <c r="DZK3" s="179" t="s">
        <v>3</v>
      </c>
      <c r="DZL3" s="179" t="s">
        <v>3</v>
      </c>
      <c r="DZM3" s="179" t="s">
        <v>3</v>
      </c>
      <c r="DZN3" s="179" t="s">
        <v>3</v>
      </c>
      <c r="DZO3" s="179" t="s">
        <v>3</v>
      </c>
      <c r="DZP3" s="179" t="s">
        <v>3</v>
      </c>
      <c r="DZQ3" s="179" t="s">
        <v>3</v>
      </c>
      <c r="DZR3" s="179" t="s">
        <v>3</v>
      </c>
      <c r="DZS3" s="179" t="s">
        <v>3</v>
      </c>
      <c r="DZT3" s="179" t="s">
        <v>3</v>
      </c>
      <c r="DZU3" s="179" t="s">
        <v>3</v>
      </c>
      <c r="DZV3" s="179" t="s">
        <v>3</v>
      </c>
      <c r="DZW3" s="179" t="s">
        <v>3</v>
      </c>
      <c r="DZX3" s="179" t="s">
        <v>3</v>
      </c>
      <c r="DZY3" s="179" t="s">
        <v>3</v>
      </c>
      <c r="DZZ3" s="179" t="s">
        <v>3</v>
      </c>
      <c r="EAA3" s="179" t="s">
        <v>3</v>
      </c>
      <c r="EAB3" s="179" t="s">
        <v>3</v>
      </c>
      <c r="EAC3" s="179" t="s">
        <v>3</v>
      </c>
      <c r="EAD3" s="179" t="s">
        <v>3</v>
      </c>
      <c r="EAE3" s="179" t="s">
        <v>3</v>
      </c>
      <c r="EAF3" s="179" t="s">
        <v>3</v>
      </c>
      <c r="EAG3" s="179" t="s">
        <v>3</v>
      </c>
      <c r="EAH3" s="179" t="s">
        <v>3</v>
      </c>
      <c r="EAI3" s="179" t="s">
        <v>3</v>
      </c>
      <c r="EAJ3" s="179" t="s">
        <v>3</v>
      </c>
      <c r="EAK3" s="179" t="s">
        <v>3</v>
      </c>
      <c r="EAL3" s="179" t="s">
        <v>3</v>
      </c>
      <c r="EAM3" s="179" t="s">
        <v>3</v>
      </c>
      <c r="EAN3" s="179" t="s">
        <v>3</v>
      </c>
      <c r="EAO3" s="179" t="s">
        <v>3</v>
      </c>
      <c r="EAP3" s="179" t="s">
        <v>3</v>
      </c>
      <c r="EAQ3" s="179" t="s">
        <v>3</v>
      </c>
      <c r="EAR3" s="179" t="s">
        <v>3</v>
      </c>
      <c r="EAS3" s="179" t="s">
        <v>3</v>
      </c>
      <c r="EAT3" s="179" t="s">
        <v>3</v>
      </c>
      <c r="EAU3" s="179" t="s">
        <v>3</v>
      </c>
      <c r="EAV3" s="179" t="s">
        <v>3</v>
      </c>
      <c r="EAW3" s="179" t="s">
        <v>3</v>
      </c>
      <c r="EAX3" s="179" t="s">
        <v>3</v>
      </c>
      <c r="EAY3" s="179" t="s">
        <v>3</v>
      </c>
      <c r="EAZ3" s="179" t="s">
        <v>3</v>
      </c>
      <c r="EBA3" s="179" t="s">
        <v>3</v>
      </c>
      <c r="EBB3" s="179" t="s">
        <v>3</v>
      </c>
      <c r="EBC3" s="179" t="s">
        <v>3</v>
      </c>
      <c r="EBD3" s="179" t="s">
        <v>3</v>
      </c>
      <c r="EBE3" s="179" t="s">
        <v>3</v>
      </c>
      <c r="EBF3" s="179" t="s">
        <v>3</v>
      </c>
      <c r="EBG3" s="179" t="s">
        <v>3</v>
      </c>
      <c r="EBH3" s="179" t="s">
        <v>3</v>
      </c>
      <c r="EBI3" s="179" t="s">
        <v>3</v>
      </c>
      <c r="EBJ3" s="179" t="s">
        <v>3</v>
      </c>
      <c r="EBK3" s="179" t="s">
        <v>3</v>
      </c>
      <c r="EBL3" s="179" t="s">
        <v>3</v>
      </c>
      <c r="EBM3" s="179" t="s">
        <v>3</v>
      </c>
      <c r="EBN3" s="179" t="s">
        <v>3</v>
      </c>
      <c r="EBO3" s="179" t="s">
        <v>3</v>
      </c>
      <c r="EBP3" s="179" t="s">
        <v>3</v>
      </c>
      <c r="EBQ3" s="179" t="s">
        <v>3</v>
      </c>
      <c r="EBR3" s="179" t="s">
        <v>3</v>
      </c>
      <c r="EBS3" s="179" t="s">
        <v>3</v>
      </c>
      <c r="EBT3" s="179" t="s">
        <v>3</v>
      </c>
      <c r="EBU3" s="179" t="s">
        <v>3</v>
      </c>
      <c r="EBV3" s="179" t="s">
        <v>3</v>
      </c>
      <c r="EBW3" s="179" t="s">
        <v>3</v>
      </c>
      <c r="EBX3" s="179" t="s">
        <v>3</v>
      </c>
      <c r="EBY3" s="179" t="s">
        <v>3</v>
      </c>
      <c r="EBZ3" s="179" t="s">
        <v>3</v>
      </c>
      <c r="ECA3" s="179" t="s">
        <v>3</v>
      </c>
      <c r="ECB3" s="179" t="s">
        <v>3</v>
      </c>
      <c r="ECC3" s="179" t="s">
        <v>3</v>
      </c>
      <c r="ECD3" s="179" t="s">
        <v>3</v>
      </c>
      <c r="ECE3" s="179" t="s">
        <v>3</v>
      </c>
      <c r="ECF3" s="179" t="s">
        <v>3</v>
      </c>
      <c r="ECG3" s="179" t="s">
        <v>3</v>
      </c>
      <c r="ECH3" s="179" t="s">
        <v>3</v>
      </c>
      <c r="ECI3" s="179" t="s">
        <v>3</v>
      </c>
      <c r="ECJ3" s="179" t="s">
        <v>3</v>
      </c>
      <c r="ECK3" s="179" t="s">
        <v>3</v>
      </c>
      <c r="ECL3" s="179" t="s">
        <v>3</v>
      </c>
      <c r="ECM3" s="179" t="s">
        <v>3</v>
      </c>
      <c r="ECN3" s="179" t="s">
        <v>3</v>
      </c>
      <c r="ECO3" s="179" t="s">
        <v>3</v>
      </c>
      <c r="ECP3" s="179" t="s">
        <v>3</v>
      </c>
      <c r="ECQ3" s="179" t="s">
        <v>3</v>
      </c>
      <c r="ECR3" s="179" t="s">
        <v>3</v>
      </c>
      <c r="ECS3" s="179" t="s">
        <v>3</v>
      </c>
      <c r="ECT3" s="179" t="s">
        <v>3</v>
      </c>
      <c r="ECU3" s="179" t="s">
        <v>3</v>
      </c>
      <c r="ECV3" s="179" t="s">
        <v>3</v>
      </c>
      <c r="ECW3" s="179" t="s">
        <v>3</v>
      </c>
      <c r="ECX3" s="179" t="s">
        <v>3</v>
      </c>
      <c r="ECY3" s="179" t="s">
        <v>3</v>
      </c>
      <c r="ECZ3" s="179" t="s">
        <v>3</v>
      </c>
      <c r="EDA3" s="179" t="s">
        <v>3</v>
      </c>
      <c r="EDB3" s="179" t="s">
        <v>3</v>
      </c>
      <c r="EDC3" s="179" t="s">
        <v>3</v>
      </c>
      <c r="EDD3" s="179" t="s">
        <v>3</v>
      </c>
      <c r="EDE3" s="179" t="s">
        <v>3</v>
      </c>
      <c r="EDF3" s="179" t="s">
        <v>3</v>
      </c>
      <c r="EDG3" s="179" t="s">
        <v>3</v>
      </c>
      <c r="EDH3" s="179" t="s">
        <v>3</v>
      </c>
      <c r="EDI3" s="179" t="s">
        <v>3</v>
      </c>
      <c r="EDJ3" s="179" t="s">
        <v>3</v>
      </c>
      <c r="EDK3" s="179" t="s">
        <v>3</v>
      </c>
      <c r="EDL3" s="179" t="s">
        <v>3</v>
      </c>
      <c r="EDM3" s="179" t="s">
        <v>3</v>
      </c>
      <c r="EDN3" s="179" t="s">
        <v>3</v>
      </c>
      <c r="EDO3" s="179" t="s">
        <v>3</v>
      </c>
      <c r="EDP3" s="179" t="s">
        <v>3</v>
      </c>
      <c r="EDQ3" s="179" t="s">
        <v>3</v>
      </c>
      <c r="EDR3" s="179" t="s">
        <v>3</v>
      </c>
      <c r="EDS3" s="179" t="s">
        <v>3</v>
      </c>
      <c r="EDT3" s="179" t="s">
        <v>3</v>
      </c>
      <c r="EDU3" s="179" t="s">
        <v>3</v>
      </c>
      <c r="EDV3" s="179" t="s">
        <v>3</v>
      </c>
      <c r="EDW3" s="179" t="s">
        <v>3</v>
      </c>
      <c r="EDX3" s="179" t="s">
        <v>3</v>
      </c>
      <c r="EDY3" s="179" t="s">
        <v>3</v>
      </c>
      <c r="EDZ3" s="179" t="s">
        <v>3</v>
      </c>
      <c r="EEA3" s="179" t="s">
        <v>3</v>
      </c>
      <c r="EEB3" s="179" t="s">
        <v>3</v>
      </c>
      <c r="EEC3" s="179" t="s">
        <v>3</v>
      </c>
      <c r="EED3" s="179" t="s">
        <v>3</v>
      </c>
      <c r="EEE3" s="179" t="s">
        <v>3</v>
      </c>
      <c r="EEF3" s="179" t="s">
        <v>3</v>
      </c>
      <c r="EEG3" s="179" t="s">
        <v>3</v>
      </c>
      <c r="EEH3" s="179" t="s">
        <v>3</v>
      </c>
      <c r="EEI3" s="179" t="s">
        <v>3</v>
      </c>
      <c r="EEJ3" s="179" t="s">
        <v>3</v>
      </c>
      <c r="EEK3" s="179" t="s">
        <v>3</v>
      </c>
      <c r="EEL3" s="179" t="s">
        <v>3</v>
      </c>
      <c r="EEM3" s="179" t="s">
        <v>3</v>
      </c>
      <c r="EEN3" s="179" t="s">
        <v>3</v>
      </c>
      <c r="EEO3" s="179" t="s">
        <v>3</v>
      </c>
      <c r="EEP3" s="179" t="s">
        <v>3</v>
      </c>
      <c r="EEQ3" s="179" t="s">
        <v>3</v>
      </c>
      <c r="EER3" s="179" t="s">
        <v>3</v>
      </c>
      <c r="EES3" s="179" t="s">
        <v>3</v>
      </c>
      <c r="EET3" s="179" t="s">
        <v>3</v>
      </c>
      <c r="EEU3" s="179" t="s">
        <v>3</v>
      </c>
      <c r="EEV3" s="179" t="s">
        <v>3</v>
      </c>
      <c r="EEW3" s="179" t="s">
        <v>3</v>
      </c>
      <c r="EEX3" s="179" t="s">
        <v>3</v>
      </c>
      <c r="EEY3" s="179" t="s">
        <v>3</v>
      </c>
      <c r="EEZ3" s="179" t="s">
        <v>3</v>
      </c>
      <c r="EFA3" s="179" t="s">
        <v>3</v>
      </c>
      <c r="EFB3" s="179" t="s">
        <v>3</v>
      </c>
      <c r="EFC3" s="179" t="s">
        <v>3</v>
      </c>
      <c r="EFD3" s="179" t="s">
        <v>3</v>
      </c>
      <c r="EFE3" s="179" t="s">
        <v>3</v>
      </c>
      <c r="EFF3" s="179" t="s">
        <v>3</v>
      </c>
      <c r="EFG3" s="179" t="s">
        <v>3</v>
      </c>
      <c r="EFH3" s="179" t="s">
        <v>3</v>
      </c>
      <c r="EFI3" s="179" t="s">
        <v>3</v>
      </c>
      <c r="EFJ3" s="179" t="s">
        <v>3</v>
      </c>
      <c r="EFK3" s="179" t="s">
        <v>3</v>
      </c>
      <c r="EFL3" s="179" t="s">
        <v>3</v>
      </c>
      <c r="EFM3" s="179" t="s">
        <v>3</v>
      </c>
      <c r="EFN3" s="179" t="s">
        <v>3</v>
      </c>
      <c r="EFO3" s="179" t="s">
        <v>3</v>
      </c>
      <c r="EFP3" s="179" t="s">
        <v>3</v>
      </c>
      <c r="EFQ3" s="179" t="s">
        <v>3</v>
      </c>
      <c r="EFR3" s="179" t="s">
        <v>3</v>
      </c>
      <c r="EFS3" s="179" t="s">
        <v>3</v>
      </c>
      <c r="EFT3" s="179" t="s">
        <v>3</v>
      </c>
      <c r="EFU3" s="179" t="s">
        <v>3</v>
      </c>
      <c r="EFV3" s="179" t="s">
        <v>3</v>
      </c>
      <c r="EFW3" s="179" t="s">
        <v>3</v>
      </c>
      <c r="EFX3" s="179" t="s">
        <v>3</v>
      </c>
      <c r="EFY3" s="179" t="s">
        <v>3</v>
      </c>
      <c r="EFZ3" s="179" t="s">
        <v>3</v>
      </c>
      <c r="EGA3" s="179" t="s">
        <v>3</v>
      </c>
      <c r="EGB3" s="179" t="s">
        <v>3</v>
      </c>
      <c r="EGC3" s="179" t="s">
        <v>3</v>
      </c>
      <c r="EGD3" s="179" t="s">
        <v>3</v>
      </c>
      <c r="EGE3" s="179" t="s">
        <v>3</v>
      </c>
      <c r="EGF3" s="179" t="s">
        <v>3</v>
      </c>
      <c r="EGG3" s="179" t="s">
        <v>3</v>
      </c>
      <c r="EGH3" s="179" t="s">
        <v>3</v>
      </c>
      <c r="EGI3" s="179" t="s">
        <v>3</v>
      </c>
      <c r="EGJ3" s="179" t="s">
        <v>3</v>
      </c>
      <c r="EGK3" s="179" t="s">
        <v>3</v>
      </c>
      <c r="EGL3" s="179" t="s">
        <v>3</v>
      </c>
      <c r="EGM3" s="179" t="s">
        <v>3</v>
      </c>
      <c r="EGN3" s="179" t="s">
        <v>3</v>
      </c>
      <c r="EGO3" s="179" t="s">
        <v>3</v>
      </c>
      <c r="EGP3" s="179" t="s">
        <v>3</v>
      </c>
      <c r="EGQ3" s="179" t="s">
        <v>3</v>
      </c>
      <c r="EGR3" s="179" t="s">
        <v>3</v>
      </c>
      <c r="EGS3" s="179" t="s">
        <v>3</v>
      </c>
      <c r="EGT3" s="179" t="s">
        <v>3</v>
      </c>
      <c r="EGU3" s="179" t="s">
        <v>3</v>
      </c>
      <c r="EGV3" s="179" t="s">
        <v>3</v>
      </c>
      <c r="EGW3" s="179" t="s">
        <v>3</v>
      </c>
      <c r="EGX3" s="179" t="s">
        <v>3</v>
      </c>
      <c r="EGY3" s="179" t="s">
        <v>3</v>
      </c>
      <c r="EGZ3" s="179" t="s">
        <v>3</v>
      </c>
      <c r="EHA3" s="179" t="s">
        <v>3</v>
      </c>
      <c r="EHB3" s="179" t="s">
        <v>3</v>
      </c>
      <c r="EHC3" s="179" t="s">
        <v>3</v>
      </c>
      <c r="EHD3" s="179" t="s">
        <v>3</v>
      </c>
      <c r="EHE3" s="179" t="s">
        <v>3</v>
      </c>
      <c r="EHF3" s="179" t="s">
        <v>3</v>
      </c>
      <c r="EHG3" s="179" t="s">
        <v>3</v>
      </c>
      <c r="EHH3" s="179" t="s">
        <v>3</v>
      </c>
      <c r="EHI3" s="179" t="s">
        <v>3</v>
      </c>
      <c r="EHJ3" s="179" t="s">
        <v>3</v>
      </c>
      <c r="EHK3" s="179" t="s">
        <v>3</v>
      </c>
      <c r="EHL3" s="179" t="s">
        <v>3</v>
      </c>
      <c r="EHM3" s="179" t="s">
        <v>3</v>
      </c>
      <c r="EHN3" s="179" t="s">
        <v>3</v>
      </c>
      <c r="EHO3" s="179" t="s">
        <v>3</v>
      </c>
      <c r="EHP3" s="179" t="s">
        <v>3</v>
      </c>
      <c r="EHQ3" s="179" t="s">
        <v>3</v>
      </c>
      <c r="EHR3" s="179" t="s">
        <v>3</v>
      </c>
      <c r="EHS3" s="179" t="s">
        <v>3</v>
      </c>
      <c r="EHT3" s="179" t="s">
        <v>3</v>
      </c>
      <c r="EHU3" s="179" t="s">
        <v>3</v>
      </c>
      <c r="EHV3" s="179" t="s">
        <v>3</v>
      </c>
      <c r="EHW3" s="179" t="s">
        <v>3</v>
      </c>
      <c r="EHX3" s="179" t="s">
        <v>3</v>
      </c>
      <c r="EHY3" s="179" t="s">
        <v>3</v>
      </c>
      <c r="EHZ3" s="179" t="s">
        <v>3</v>
      </c>
      <c r="EIA3" s="179" t="s">
        <v>3</v>
      </c>
      <c r="EIB3" s="179" t="s">
        <v>3</v>
      </c>
      <c r="EIC3" s="179" t="s">
        <v>3</v>
      </c>
      <c r="EID3" s="179" t="s">
        <v>3</v>
      </c>
      <c r="EIE3" s="179" t="s">
        <v>3</v>
      </c>
      <c r="EIF3" s="179" t="s">
        <v>3</v>
      </c>
      <c r="EIG3" s="179" t="s">
        <v>3</v>
      </c>
      <c r="EIH3" s="179" t="s">
        <v>3</v>
      </c>
      <c r="EII3" s="179" t="s">
        <v>3</v>
      </c>
      <c r="EIJ3" s="179" t="s">
        <v>3</v>
      </c>
      <c r="EIK3" s="179" t="s">
        <v>3</v>
      </c>
      <c r="EIL3" s="179" t="s">
        <v>3</v>
      </c>
      <c r="EIM3" s="179" t="s">
        <v>3</v>
      </c>
      <c r="EIN3" s="179" t="s">
        <v>3</v>
      </c>
      <c r="EIO3" s="179" t="s">
        <v>3</v>
      </c>
      <c r="EIP3" s="179" t="s">
        <v>3</v>
      </c>
      <c r="EIQ3" s="179" t="s">
        <v>3</v>
      </c>
      <c r="EIR3" s="179" t="s">
        <v>3</v>
      </c>
      <c r="EIS3" s="179" t="s">
        <v>3</v>
      </c>
      <c r="EIT3" s="179" t="s">
        <v>3</v>
      </c>
      <c r="EIU3" s="179" t="s">
        <v>3</v>
      </c>
      <c r="EIV3" s="179" t="s">
        <v>3</v>
      </c>
      <c r="EIW3" s="179" t="s">
        <v>3</v>
      </c>
      <c r="EIX3" s="179" t="s">
        <v>3</v>
      </c>
      <c r="EIY3" s="179" t="s">
        <v>3</v>
      </c>
      <c r="EIZ3" s="179" t="s">
        <v>3</v>
      </c>
      <c r="EJA3" s="179" t="s">
        <v>3</v>
      </c>
      <c r="EJB3" s="179" t="s">
        <v>3</v>
      </c>
      <c r="EJC3" s="179" t="s">
        <v>3</v>
      </c>
      <c r="EJD3" s="179" t="s">
        <v>3</v>
      </c>
      <c r="EJE3" s="179" t="s">
        <v>3</v>
      </c>
      <c r="EJF3" s="179" t="s">
        <v>3</v>
      </c>
      <c r="EJG3" s="179" t="s">
        <v>3</v>
      </c>
      <c r="EJH3" s="179" t="s">
        <v>3</v>
      </c>
      <c r="EJI3" s="179" t="s">
        <v>3</v>
      </c>
      <c r="EJJ3" s="179" t="s">
        <v>3</v>
      </c>
      <c r="EJK3" s="179" t="s">
        <v>3</v>
      </c>
      <c r="EJL3" s="179" t="s">
        <v>3</v>
      </c>
      <c r="EJM3" s="179" t="s">
        <v>3</v>
      </c>
      <c r="EJN3" s="179" t="s">
        <v>3</v>
      </c>
      <c r="EJO3" s="179" t="s">
        <v>3</v>
      </c>
      <c r="EJP3" s="179" t="s">
        <v>3</v>
      </c>
      <c r="EJQ3" s="179" t="s">
        <v>3</v>
      </c>
      <c r="EJR3" s="179" t="s">
        <v>3</v>
      </c>
      <c r="EJS3" s="179" t="s">
        <v>3</v>
      </c>
      <c r="EJT3" s="179" t="s">
        <v>3</v>
      </c>
      <c r="EJU3" s="179" t="s">
        <v>3</v>
      </c>
      <c r="EJV3" s="179" t="s">
        <v>3</v>
      </c>
      <c r="EJW3" s="179" t="s">
        <v>3</v>
      </c>
      <c r="EJX3" s="179" t="s">
        <v>3</v>
      </c>
      <c r="EJY3" s="179" t="s">
        <v>3</v>
      </c>
      <c r="EJZ3" s="179" t="s">
        <v>3</v>
      </c>
      <c r="EKA3" s="179" t="s">
        <v>3</v>
      </c>
      <c r="EKB3" s="179" t="s">
        <v>3</v>
      </c>
      <c r="EKC3" s="179" t="s">
        <v>3</v>
      </c>
      <c r="EKD3" s="179" t="s">
        <v>3</v>
      </c>
      <c r="EKE3" s="179" t="s">
        <v>3</v>
      </c>
      <c r="EKF3" s="179" t="s">
        <v>3</v>
      </c>
      <c r="EKG3" s="179" t="s">
        <v>3</v>
      </c>
      <c r="EKH3" s="179" t="s">
        <v>3</v>
      </c>
      <c r="EKI3" s="179" t="s">
        <v>3</v>
      </c>
      <c r="EKJ3" s="179" t="s">
        <v>3</v>
      </c>
      <c r="EKK3" s="179" t="s">
        <v>3</v>
      </c>
      <c r="EKL3" s="179" t="s">
        <v>3</v>
      </c>
      <c r="EKM3" s="179" t="s">
        <v>3</v>
      </c>
      <c r="EKN3" s="179" t="s">
        <v>3</v>
      </c>
      <c r="EKO3" s="179" t="s">
        <v>3</v>
      </c>
      <c r="EKP3" s="179" t="s">
        <v>3</v>
      </c>
      <c r="EKQ3" s="179" t="s">
        <v>3</v>
      </c>
      <c r="EKR3" s="179" t="s">
        <v>3</v>
      </c>
      <c r="EKS3" s="179" t="s">
        <v>3</v>
      </c>
      <c r="EKT3" s="179" t="s">
        <v>3</v>
      </c>
      <c r="EKU3" s="179" t="s">
        <v>3</v>
      </c>
      <c r="EKV3" s="179" t="s">
        <v>3</v>
      </c>
      <c r="EKW3" s="179" t="s">
        <v>3</v>
      </c>
      <c r="EKX3" s="179" t="s">
        <v>3</v>
      </c>
      <c r="EKY3" s="179" t="s">
        <v>3</v>
      </c>
      <c r="EKZ3" s="179" t="s">
        <v>3</v>
      </c>
      <c r="ELA3" s="179" t="s">
        <v>3</v>
      </c>
      <c r="ELB3" s="179" t="s">
        <v>3</v>
      </c>
      <c r="ELC3" s="179" t="s">
        <v>3</v>
      </c>
      <c r="ELD3" s="179" t="s">
        <v>3</v>
      </c>
      <c r="ELE3" s="179" t="s">
        <v>3</v>
      </c>
      <c r="ELF3" s="179" t="s">
        <v>3</v>
      </c>
      <c r="ELG3" s="179" t="s">
        <v>3</v>
      </c>
      <c r="ELH3" s="179" t="s">
        <v>3</v>
      </c>
      <c r="ELI3" s="179" t="s">
        <v>3</v>
      </c>
      <c r="ELJ3" s="179" t="s">
        <v>3</v>
      </c>
      <c r="ELK3" s="179" t="s">
        <v>3</v>
      </c>
      <c r="ELL3" s="179" t="s">
        <v>3</v>
      </c>
      <c r="ELM3" s="179" t="s">
        <v>3</v>
      </c>
      <c r="ELN3" s="179" t="s">
        <v>3</v>
      </c>
      <c r="ELO3" s="179" t="s">
        <v>3</v>
      </c>
      <c r="ELP3" s="179" t="s">
        <v>3</v>
      </c>
      <c r="ELQ3" s="179" t="s">
        <v>3</v>
      </c>
      <c r="ELR3" s="179" t="s">
        <v>3</v>
      </c>
      <c r="ELS3" s="179" t="s">
        <v>3</v>
      </c>
      <c r="ELT3" s="179" t="s">
        <v>3</v>
      </c>
      <c r="ELU3" s="179" t="s">
        <v>3</v>
      </c>
      <c r="ELV3" s="179" t="s">
        <v>3</v>
      </c>
      <c r="ELW3" s="179" t="s">
        <v>3</v>
      </c>
      <c r="ELX3" s="179" t="s">
        <v>3</v>
      </c>
      <c r="ELY3" s="179" t="s">
        <v>3</v>
      </c>
      <c r="ELZ3" s="179" t="s">
        <v>3</v>
      </c>
      <c r="EMA3" s="179" t="s">
        <v>3</v>
      </c>
      <c r="EMB3" s="179" t="s">
        <v>3</v>
      </c>
      <c r="EMC3" s="179" t="s">
        <v>3</v>
      </c>
      <c r="EMD3" s="179" t="s">
        <v>3</v>
      </c>
      <c r="EME3" s="179" t="s">
        <v>3</v>
      </c>
      <c r="EMF3" s="179" t="s">
        <v>3</v>
      </c>
      <c r="EMG3" s="179" t="s">
        <v>3</v>
      </c>
      <c r="EMH3" s="179" t="s">
        <v>3</v>
      </c>
      <c r="EMI3" s="179" t="s">
        <v>3</v>
      </c>
      <c r="EMJ3" s="179" t="s">
        <v>3</v>
      </c>
      <c r="EMK3" s="179" t="s">
        <v>3</v>
      </c>
      <c r="EML3" s="179" t="s">
        <v>3</v>
      </c>
      <c r="EMM3" s="179" t="s">
        <v>3</v>
      </c>
      <c r="EMN3" s="179" t="s">
        <v>3</v>
      </c>
      <c r="EMO3" s="179" t="s">
        <v>3</v>
      </c>
      <c r="EMP3" s="179" t="s">
        <v>3</v>
      </c>
      <c r="EMQ3" s="179" t="s">
        <v>3</v>
      </c>
      <c r="EMR3" s="179" t="s">
        <v>3</v>
      </c>
      <c r="EMS3" s="179" t="s">
        <v>3</v>
      </c>
      <c r="EMT3" s="179" t="s">
        <v>3</v>
      </c>
      <c r="EMU3" s="179" t="s">
        <v>3</v>
      </c>
      <c r="EMV3" s="179" t="s">
        <v>3</v>
      </c>
      <c r="EMW3" s="179" t="s">
        <v>3</v>
      </c>
      <c r="EMX3" s="179" t="s">
        <v>3</v>
      </c>
      <c r="EMY3" s="179" t="s">
        <v>3</v>
      </c>
      <c r="EMZ3" s="179" t="s">
        <v>3</v>
      </c>
      <c r="ENA3" s="179" t="s">
        <v>3</v>
      </c>
      <c r="ENB3" s="179" t="s">
        <v>3</v>
      </c>
      <c r="ENC3" s="179" t="s">
        <v>3</v>
      </c>
      <c r="END3" s="179" t="s">
        <v>3</v>
      </c>
      <c r="ENE3" s="179" t="s">
        <v>3</v>
      </c>
      <c r="ENF3" s="179" t="s">
        <v>3</v>
      </c>
      <c r="ENG3" s="179" t="s">
        <v>3</v>
      </c>
      <c r="ENH3" s="179" t="s">
        <v>3</v>
      </c>
      <c r="ENI3" s="179" t="s">
        <v>3</v>
      </c>
      <c r="ENJ3" s="179" t="s">
        <v>3</v>
      </c>
      <c r="ENK3" s="179" t="s">
        <v>3</v>
      </c>
      <c r="ENL3" s="179" t="s">
        <v>3</v>
      </c>
      <c r="ENM3" s="179" t="s">
        <v>3</v>
      </c>
      <c r="ENN3" s="179" t="s">
        <v>3</v>
      </c>
      <c r="ENO3" s="179" t="s">
        <v>3</v>
      </c>
      <c r="ENP3" s="179" t="s">
        <v>3</v>
      </c>
      <c r="ENQ3" s="179" t="s">
        <v>3</v>
      </c>
      <c r="ENR3" s="179" t="s">
        <v>3</v>
      </c>
      <c r="ENS3" s="179" t="s">
        <v>3</v>
      </c>
      <c r="ENT3" s="179" t="s">
        <v>3</v>
      </c>
      <c r="ENU3" s="179" t="s">
        <v>3</v>
      </c>
      <c r="ENV3" s="179" t="s">
        <v>3</v>
      </c>
      <c r="ENW3" s="179" t="s">
        <v>3</v>
      </c>
      <c r="ENX3" s="179" t="s">
        <v>3</v>
      </c>
      <c r="ENY3" s="179" t="s">
        <v>3</v>
      </c>
      <c r="ENZ3" s="179" t="s">
        <v>3</v>
      </c>
      <c r="EOA3" s="179" t="s">
        <v>3</v>
      </c>
      <c r="EOB3" s="179" t="s">
        <v>3</v>
      </c>
      <c r="EOC3" s="179" t="s">
        <v>3</v>
      </c>
      <c r="EOD3" s="179" t="s">
        <v>3</v>
      </c>
      <c r="EOE3" s="179" t="s">
        <v>3</v>
      </c>
      <c r="EOF3" s="179" t="s">
        <v>3</v>
      </c>
      <c r="EOG3" s="179" t="s">
        <v>3</v>
      </c>
      <c r="EOH3" s="179" t="s">
        <v>3</v>
      </c>
      <c r="EOI3" s="179" t="s">
        <v>3</v>
      </c>
      <c r="EOJ3" s="179" t="s">
        <v>3</v>
      </c>
      <c r="EOK3" s="179" t="s">
        <v>3</v>
      </c>
      <c r="EOL3" s="179" t="s">
        <v>3</v>
      </c>
      <c r="EOM3" s="179" t="s">
        <v>3</v>
      </c>
      <c r="EON3" s="179" t="s">
        <v>3</v>
      </c>
      <c r="EOO3" s="179" t="s">
        <v>3</v>
      </c>
      <c r="EOP3" s="179" t="s">
        <v>3</v>
      </c>
      <c r="EOQ3" s="179" t="s">
        <v>3</v>
      </c>
      <c r="EOR3" s="179" t="s">
        <v>3</v>
      </c>
      <c r="EOS3" s="179" t="s">
        <v>3</v>
      </c>
      <c r="EOT3" s="179" t="s">
        <v>3</v>
      </c>
      <c r="EOU3" s="179" t="s">
        <v>3</v>
      </c>
      <c r="EOV3" s="179" t="s">
        <v>3</v>
      </c>
      <c r="EOW3" s="179" t="s">
        <v>3</v>
      </c>
      <c r="EOX3" s="179" t="s">
        <v>3</v>
      </c>
      <c r="EOY3" s="179" t="s">
        <v>3</v>
      </c>
      <c r="EOZ3" s="179" t="s">
        <v>3</v>
      </c>
      <c r="EPA3" s="179" t="s">
        <v>3</v>
      </c>
      <c r="EPB3" s="179" t="s">
        <v>3</v>
      </c>
      <c r="EPC3" s="179" t="s">
        <v>3</v>
      </c>
      <c r="EPD3" s="179" t="s">
        <v>3</v>
      </c>
      <c r="EPE3" s="179" t="s">
        <v>3</v>
      </c>
      <c r="EPF3" s="179" t="s">
        <v>3</v>
      </c>
      <c r="EPG3" s="179" t="s">
        <v>3</v>
      </c>
      <c r="EPH3" s="179" t="s">
        <v>3</v>
      </c>
      <c r="EPI3" s="179" t="s">
        <v>3</v>
      </c>
      <c r="EPJ3" s="179" t="s">
        <v>3</v>
      </c>
      <c r="EPK3" s="179" t="s">
        <v>3</v>
      </c>
      <c r="EPL3" s="179" t="s">
        <v>3</v>
      </c>
      <c r="EPM3" s="179" t="s">
        <v>3</v>
      </c>
      <c r="EPN3" s="179" t="s">
        <v>3</v>
      </c>
      <c r="EPO3" s="179" t="s">
        <v>3</v>
      </c>
      <c r="EPP3" s="179" t="s">
        <v>3</v>
      </c>
      <c r="EPQ3" s="179" t="s">
        <v>3</v>
      </c>
      <c r="EPR3" s="179" t="s">
        <v>3</v>
      </c>
      <c r="EPS3" s="179" t="s">
        <v>3</v>
      </c>
      <c r="EPT3" s="179" t="s">
        <v>3</v>
      </c>
      <c r="EPU3" s="179" t="s">
        <v>3</v>
      </c>
      <c r="EPV3" s="179" t="s">
        <v>3</v>
      </c>
      <c r="EPW3" s="179" t="s">
        <v>3</v>
      </c>
      <c r="EPX3" s="179" t="s">
        <v>3</v>
      </c>
      <c r="EPY3" s="179" t="s">
        <v>3</v>
      </c>
      <c r="EPZ3" s="179" t="s">
        <v>3</v>
      </c>
      <c r="EQA3" s="179" t="s">
        <v>3</v>
      </c>
      <c r="EQB3" s="179" t="s">
        <v>3</v>
      </c>
      <c r="EQC3" s="179" t="s">
        <v>3</v>
      </c>
      <c r="EQD3" s="179" t="s">
        <v>3</v>
      </c>
      <c r="EQE3" s="179" t="s">
        <v>3</v>
      </c>
      <c r="EQF3" s="179" t="s">
        <v>3</v>
      </c>
      <c r="EQG3" s="179" t="s">
        <v>3</v>
      </c>
      <c r="EQH3" s="179" t="s">
        <v>3</v>
      </c>
      <c r="EQI3" s="179" t="s">
        <v>3</v>
      </c>
      <c r="EQJ3" s="179" t="s">
        <v>3</v>
      </c>
      <c r="EQK3" s="179" t="s">
        <v>3</v>
      </c>
      <c r="EQL3" s="179" t="s">
        <v>3</v>
      </c>
      <c r="EQM3" s="179" t="s">
        <v>3</v>
      </c>
      <c r="EQN3" s="179" t="s">
        <v>3</v>
      </c>
      <c r="EQO3" s="179" t="s">
        <v>3</v>
      </c>
      <c r="EQP3" s="179" t="s">
        <v>3</v>
      </c>
      <c r="EQQ3" s="179" t="s">
        <v>3</v>
      </c>
      <c r="EQR3" s="179" t="s">
        <v>3</v>
      </c>
      <c r="EQS3" s="179" t="s">
        <v>3</v>
      </c>
      <c r="EQT3" s="179" t="s">
        <v>3</v>
      </c>
      <c r="EQU3" s="179" t="s">
        <v>3</v>
      </c>
      <c r="EQV3" s="179" t="s">
        <v>3</v>
      </c>
      <c r="EQW3" s="179" t="s">
        <v>3</v>
      </c>
      <c r="EQX3" s="179" t="s">
        <v>3</v>
      </c>
      <c r="EQY3" s="179" t="s">
        <v>3</v>
      </c>
      <c r="EQZ3" s="179" t="s">
        <v>3</v>
      </c>
      <c r="ERA3" s="179" t="s">
        <v>3</v>
      </c>
      <c r="ERB3" s="179" t="s">
        <v>3</v>
      </c>
      <c r="ERC3" s="179" t="s">
        <v>3</v>
      </c>
      <c r="ERD3" s="179" t="s">
        <v>3</v>
      </c>
      <c r="ERE3" s="179" t="s">
        <v>3</v>
      </c>
      <c r="ERF3" s="179" t="s">
        <v>3</v>
      </c>
      <c r="ERG3" s="179" t="s">
        <v>3</v>
      </c>
      <c r="ERH3" s="179" t="s">
        <v>3</v>
      </c>
      <c r="ERI3" s="179" t="s">
        <v>3</v>
      </c>
      <c r="ERJ3" s="179" t="s">
        <v>3</v>
      </c>
      <c r="ERK3" s="179" t="s">
        <v>3</v>
      </c>
      <c r="ERL3" s="179" t="s">
        <v>3</v>
      </c>
      <c r="ERM3" s="179" t="s">
        <v>3</v>
      </c>
      <c r="ERN3" s="179" t="s">
        <v>3</v>
      </c>
      <c r="ERO3" s="179" t="s">
        <v>3</v>
      </c>
      <c r="ERP3" s="179" t="s">
        <v>3</v>
      </c>
      <c r="ERQ3" s="179" t="s">
        <v>3</v>
      </c>
      <c r="ERR3" s="179" t="s">
        <v>3</v>
      </c>
      <c r="ERS3" s="179" t="s">
        <v>3</v>
      </c>
      <c r="ERT3" s="179" t="s">
        <v>3</v>
      </c>
      <c r="ERU3" s="179" t="s">
        <v>3</v>
      </c>
      <c r="ERV3" s="179" t="s">
        <v>3</v>
      </c>
      <c r="ERW3" s="179" t="s">
        <v>3</v>
      </c>
      <c r="ERX3" s="179" t="s">
        <v>3</v>
      </c>
      <c r="ERY3" s="179" t="s">
        <v>3</v>
      </c>
      <c r="ERZ3" s="179" t="s">
        <v>3</v>
      </c>
      <c r="ESA3" s="179" t="s">
        <v>3</v>
      </c>
      <c r="ESB3" s="179" t="s">
        <v>3</v>
      </c>
      <c r="ESC3" s="179" t="s">
        <v>3</v>
      </c>
      <c r="ESD3" s="179" t="s">
        <v>3</v>
      </c>
      <c r="ESE3" s="179" t="s">
        <v>3</v>
      </c>
      <c r="ESF3" s="179" t="s">
        <v>3</v>
      </c>
      <c r="ESG3" s="179" t="s">
        <v>3</v>
      </c>
      <c r="ESH3" s="179" t="s">
        <v>3</v>
      </c>
      <c r="ESI3" s="179" t="s">
        <v>3</v>
      </c>
      <c r="ESJ3" s="179" t="s">
        <v>3</v>
      </c>
      <c r="ESK3" s="179" t="s">
        <v>3</v>
      </c>
      <c r="ESL3" s="179" t="s">
        <v>3</v>
      </c>
      <c r="ESM3" s="179" t="s">
        <v>3</v>
      </c>
      <c r="ESN3" s="179" t="s">
        <v>3</v>
      </c>
      <c r="ESO3" s="179" t="s">
        <v>3</v>
      </c>
      <c r="ESP3" s="179" t="s">
        <v>3</v>
      </c>
      <c r="ESQ3" s="179" t="s">
        <v>3</v>
      </c>
      <c r="ESR3" s="179" t="s">
        <v>3</v>
      </c>
      <c r="ESS3" s="179" t="s">
        <v>3</v>
      </c>
      <c r="EST3" s="179" t="s">
        <v>3</v>
      </c>
      <c r="ESU3" s="179" t="s">
        <v>3</v>
      </c>
      <c r="ESV3" s="179" t="s">
        <v>3</v>
      </c>
      <c r="ESW3" s="179" t="s">
        <v>3</v>
      </c>
      <c r="ESX3" s="179" t="s">
        <v>3</v>
      </c>
      <c r="ESY3" s="179" t="s">
        <v>3</v>
      </c>
      <c r="ESZ3" s="179" t="s">
        <v>3</v>
      </c>
      <c r="ETA3" s="179" t="s">
        <v>3</v>
      </c>
      <c r="ETB3" s="179" t="s">
        <v>3</v>
      </c>
      <c r="ETC3" s="179" t="s">
        <v>3</v>
      </c>
      <c r="ETD3" s="179" t="s">
        <v>3</v>
      </c>
      <c r="ETE3" s="179" t="s">
        <v>3</v>
      </c>
      <c r="ETF3" s="179" t="s">
        <v>3</v>
      </c>
      <c r="ETG3" s="179" t="s">
        <v>3</v>
      </c>
      <c r="ETH3" s="179" t="s">
        <v>3</v>
      </c>
      <c r="ETI3" s="179" t="s">
        <v>3</v>
      </c>
      <c r="ETJ3" s="179" t="s">
        <v>3</v>
      </c>
      <c r="ETK3" s="179" t="s">
        <v>3</v>
      </c>
      <c r="ETL3" s="179" t="s">
        <v>3</v>
      </c>
      <c r="ETM3" s="179" t="s">
        <v>3</v>
      </c>
      <c r="ETN3" s="179" t="s">
        <v>3</v>
      </c>
      <c r="ETO3" s="179" t="s">
        <v>3</v>
      </c>
      <c r="ETP3" s="179" t="s">
        <v>3</v>
      </c>
      <c r="ETQ3" s="179" t="s">
        <v>3</v>
      </c>
      <c r="ETR3" s="179" t="s">
        <v>3</v>
      </c>
      <c r="ETS3" s="179" t="s">
        <v>3</v>
      </c>
      <c r="ETT3" s="179" t="s">
        <v>3</v>
      </c>
      <c r="ETU3" s="179" t="s">
        <v>3</v>
      </c>
      <c r="ETV3" s="179" t="s">
        <v>3</v>
      </c>
      <c r="ETW3" s="179" t="s">
        <v>3</v>
      </c>
      <c r="ETX3" s="179" t="s">
        <v>3</v>
      </c>
      <c r="ETY3" s="179" t="s">
        <v>3</v>
      </c>
      <c r="ETZ3" s="179" t="s">
        <v>3</v>
      </c>
      <c r="EUA3" s="179" t="s">
        <v>3</v>
      </c>
      <c r="EUB3" s="179" t="s">
        <v>3</v>
      </c>
      <c r="EUC3" s="179" t="s">
        <v>3</v>
      </c>
      <c r="EUD3" s="179" t="s">
        <v>3</v>
      </c>
      <c r="EUE3" s="179" t="s">
        <v>3</v>
      </c>
      <c r="EUF3" s="179" t="s">
        <v>3</v>
      </c>
      <c r="EUG3" s="179" t="s">
        <v>3</v>
      </c>
      <c r="EUH3" s="179" t="s">
        <v>3</v>
      </c>
      <c r="EUI3" s="179" t="s">
        <v>3</v>
      </c>
      <c r="EUJ3" s="179" t="s">
        <v>3</v>
      </c>
      <c r="EUK3" s="179" t="s">
        <v>3</v>
      </c>
      <c r="EUL3" s="179" t="s">
        <v>3</v>
      </c>
      <c r="EUM3" s="179" t="s">
        <v>3</v>
      </c>
      <c r="EUN3" s="179" t="s">
        <v>3</v>
      </c>
      <c r="EUO3" s="179" t="s">
        <v>3</v>
      </c>
      <c r="EUP3" s="179" t="s">
        <v>3</v>
      </c>
      <c r="EUQ3" s="179" t="s">
        <v>3</v>
      </c>
      <c r="EUR3" s="179" t="s">
        <v>3</v>
      </c>
      <c r="EUS3" s="179" t="s">
        <v>3</v>
      </c>
      <c r="EUT3" s="179" t="s">
        <v>3</v>
      </c>
      <c r="EUU3" s="179" t="s">
        <v>3</v>
      </c>
      <c r="EUV3" s="179" t="s">
        <v>3</v>
      </c>
      <c r="EUW3" s="179" t="s">
        <v>3</v>
      </c>
      <c r="EUX3" s="179" t="s">
        <v>3</v>
      </c>
      <c r="EUY3" s="179" t="s">
        <v>3</v>
      </c>
      <c r="EUZ3" s="179" t="s">
        <v>3</v>
      </c>
      <c r="EVA3" s="179" t="s">
        <v>3</v>
      </c>
      <c r="EVB3" s="179" t="s">
        <v>3</v>
      </c>
      <c r="EVC3" s="179" t="s">
        <v>3</v>
      </c>
      <c r="EVD3" s="179" t="s">
        <v>3</v>
      </c>
      <c r="EVE3" s="179" t="s">
        <v>3</v>
      </c>
      <c r="EVF3" s="179" t="s">
        <v>3</v>
      </c>
      <c r="EVG3" s="179" t="s">
        <v>3</v>
      </c>
      <c r="EVH3" s="179" t="s">
        <v>3</v>
      </c>
      <c r="EVI3" s="179" t="s">
        <v>3</v>
      </c>
      <c r="EVJ3" s="179" t="s">
        <v>3</v>
      </c>
      <c r="EVK3" s="179" t="s">
        <v>3</v>
      </c>
      <c r="EVL3" s="179" t="s">
        <v>3</v>
      </c>
      <c r="EVM3" s="179" t="s">
        <v>3</v>
      </c>
      <c r="EVN3" s="179" t="s">
        <v>3</v>
      </c>
      <c r="EVO3" s="179" t="s">
        <v>3</v>
      </c>
      <c r="EVP3" s="179" t="s">
        <v>3</v>
      </c>
      <c r="EVQ3" s="179" t="s">
        <v>3</v>
      </c>
      <c r="EVR3" s="179" t="s">
        <v>3</v>
      </c>
      <c r="EVS3" s="179" t="s">
        <v>3</v>
      </c>
      <c r="EVT3" s="179" t="s">
        <v>3</v>
      </c>
      <c r="EVU3" s="179" t="s">
        <v>3</v>
      </c>
      <c r="EVV3" s="179" t="s">
        <v>3</v>
      </c>
      <c r="EVW3" s="179" t="s">
        <v>3</v>
      </c>
      <c r="EVX3" s="179" t="s">
        <v>3</v>
      </c>
      <c r="EVY3" s="179" t="s">
        <v>3</v>
      </c>
      <c r="EVZ3" s="179" t="s">
        <v>3</v>
      </c>
      <c r="EWA3" s="179" t="s">
        <v>3</v>
      </c>
      <c r="EWB3" s="179" t="s">
        <v>3</v>
      </c>
      <c r="EWC3" s="179" t="s">
        <v>3</v>
      </c>
      <c r="EWD3" s="179" t="s">
        <v>3</v>
      </c>
      <c r="EWE3" s="179" t="s">
        <v>3</v>
      </c>
      <c r="EWF3" s="179" t="s">
        <v>3</v>
      </c>
      <c r="EWG3" s="179" t="s">
        <v>3</v>
      </c>
      <c r="EWH3" s="179" t="s">
        <v>3</v>
      </c>
      <c r="EWI3" s="179" t="s">
        <v>3</v>
      </c>
      <c r="EWJ3" s="179" t="s">
        <v>3</v>
      </c>
      <c r="EWK3" s="179" t="s">
        <v>3</v>
      </c>
      <c r="EWL3" s="179" t="s">
        <v>3</v>
      </c>
      <c r="EWM3" s="179" t="s">
        <v>3</v>
      </c>
      <c r="EWN3" s="179" t="s">
        <v>3</v>
      </c>
      <c r="EWO3" s="179" t="s">
        <v>3</v>
      </c>
      <c r="EWP3" s="179" t="s">
        <v>3</v>
      </c>
      <c r="EWQ3" s="179" t="s">
        <v>3</v>
      </c>
      <c r="EWR3" s="179" t="s">
        <v>3</v>
      </c>
      <c r="EWS3" s="179" t="s">
        <v>3</v>
      </c>
      <c r="EWT3" s="179" t="s">
        <v>3</v>
      </c>
      <c r="EWU3" s="179" t="s">
        <v>3</v>
      </c>
      <c r="EWV3" s="179" t="s">
        <v>3</v>
      </c>
      <c r="EWW3" s="179" t="s">
        <v>3</v>
      </c>
      <c r="EWX3" s="179" t="s">
        <v>3</v>
      </c>
      <c r="EWY3" s="179" t="s">
        <v>3</v>
      </c>
      <c r="EWZ3" s="179" t="s">
        <v>3</v>
      </c>
      <c r="EXA3" s="179" t="s">
        <v>3</v>
      </c>
      <c r="EXB3" s="179" t="s">
        <v>3</v>
      </c>
      <c r="EXC3" s="179" t="s">
        <v>3</v>
      </c>
      <c r="EXD3" s="179" t="s">
        <v>3</v>
      </c>
      <c r="EXE3" s="179" t="s">
        <v>3</v>
      </c>
      <c r="EXF3" s="179" t="s">
        <v>3</v>
      </c>
      <c r="EXG3" s="179" t="s">
        <v>3</v>
      </c>
      <c r="EXH3" s="179" t="s">
        <v>3</v>
      </c>
      <c r="EXI3" s="179" t="s">
        <v>3</v>
      </c>
      <c r="EXJ3" s="179" t="s">
        <v>3</v>
      </c>
      <c r="EXK3" s="179" t="s">
        <v>3</v>
      </c>
      <c r="EXL3" s="179" t="s">
        <v>3</v>
      </c>
      <c r="EXM3" s="179" t="s">
        <v>3</v>
      </c>
      <c r="EXN3" s="179" t="s">
        <v>3</v>
      </c>
      <c r="EXO3" s="179" t="s">
        <v>3</v>
      </c>
      <c r="EXP3" s="179" t="s">
        <v>3</v>
      </c>
      <c r="EXQ3" s="179" t="s">
        <v>3</v>
      </c>
      <c r="EXR3" s="179" t="s">
        <v>3</v>
      </c>
      <c r="EXS3" s="179" t="s">
        <v>3</v>
      </c>
      <c r="EXT3" s="179" t="s">
        <v>3</v>
      </c>
      <c r="EXU3" s="179" t="s">
        <v>3</v>
      </c>
      <c r="EXV3" s="179" t="s">
        <v>3</v>
      </c>
      <c r="EXW3" s="179" t="s">
        <v>3</v>
      </c>
      <c r="EXX3" s="179" t="s">
        <v>3</v>
      </c>
      <c r="EXY3" s="179" t="s">
        <v>3</v>
      </c>
      <c r="EXZ3" s="179" t="s">
        <v>3</v>
      </c>
      <c r="EYA3" s="179" t="s">
        <v>3</v>
      </c>
      <c r="EYB3" s="179" t="s">
        <v>3</v>
      </c>
      <c r="EYC3" s="179" t="s">
        <v>3</v>
      </c>
      <c r="EYD3" s="179" t="s">
        <v>3</v>
      </c>
      <c r="EYE3" s="179" t="s">
        <v>3</v>
      </c>
      <c r="EYF3" s="179" t="s">
        <v>3</v>
      </c>
      <c r="EYG3" s="179" t="s">
        <v>3</v>
      </c>
      <c r="EYH3" s="179" t="s">
        <v>3</v>
      </c>
      <c r="EYI3" s="179" t="s">
        <v>3</v>
      </c>
      <c r="EYJ3" s="179" t="s">
        <v>3</v>
      </c>
      <c r="EYK3" s="179" t="s">
        <v>3</v>
      </c>
      <c r="EYL3" s="179" t="s">
        <v>3</v>
      </c>
      <c r="EYM3" s="179" t="s">
        <v>3</v>
      </c>
      <c r="EYN3" s="179" t="s">
        <v>3</v>
      </c>
      <c r="EYO3" s="179" t="s">
        <v>3</v>
      </c>
      <c r="EYP3" s="179" t="s">
        <v>3</v>
      </c>
      <c r="EYQ3" s="179" t="s">
        <v>3</v>
      </c>
      <c r="EYR3" s="179" t="s">
        <v>3</v>
      </c>
      <c r="EYS3" s="179" t="s">
        <v>3</v>
      </c>
      <c r="EYT3" s="179" t="s">
        <v>3</v>
      </c>
      <c r="EYU3" s="179" t="s">
        <v>3</v>
      </c>
      <c r="EYV3" s="179" t="s">
        <v>3</v>
      </c>
      <c r="EYW3" s="179" t="s">
        <v>3</v>
      </c>
      <c r="EYX3" s="179" t="s">
        <v>3</v>
      </c>
      <c r="EYY3" s="179" t="s">
        <v>3</v>
      </c>
      <c r="EYZ3" s="179" t="s">
        <v>3</v>
      </c>
      <c r="EZA3" s="179" t="s">
        <v>3</v>
      </c>
      <c r="EZB3" s="179" t="s">
        <v>3</v>
      </c>
      <c r="EZC3" s="179" t="s">
        <v>3</v>
      </c>
      <c r="EZD3" s="179" t="s">
        <v>3</v>
      </c>
      <c r="EZE3" s="179" t="s">
        <v>3</v>
      </c>
      <c r="EZF3" s="179" t="s">
        <v>3</v>
      </c>
      <c r="EZG3" s="179" t="s">
        <v>3</v>
      </c>
      <c r="EZH3" s="179" t="s">
        <v>3</v>
      </c>
      <c r="EZI3" s="179" t="s">
        <v>3</v>
      </c>
      <c r="EZJ3" s="179" t="s">
        <v>3</v>
      </c>
      <c r="EZK3" s="179" t="s">
        <v>3</v>
      </c>
      <c r="EZL3" s="179" t="s">
        <v>3</v>
      </c>
      <c r="EZM3" s="179" t="s">
        <v>3</v>
      </c>
      <c r="EZN3" s="179" t="s">
        <v>3</v>
      </c>
      <c r="EZO3" s="179" t="s">
        <v>3</v>
      </c>
      <c r="EZP3" s="179" t="s">
        <v>3</v>
      </c>
      <c r="EZQ3" s="179" t="s">
        <v>3</v>
      </c>
      <c r="EZR3" s="179" t="s">
        <v>3</v>
      </c>
      <c r="EZS3" s="179" t="s">
        <v>3</v>
      </c>
      <c r="EZT3" s="179" t="s">
        <v>3</v>
      </c>
      <c r="EZU3" s="179" t="s">
        <v>3</v>
      </c>
      <c r="EZV3" s="179" t="s">
        <v>3</v>
      </c>
      <c r="EZW3" s="179" t="s">
        <v>3</v>
      </c>
      <c r="EZX3" s="179" t="s">
        <v>3</v>
      </c>
      <c r="EZY3" s="179" t="s">
        <v>3</v>
      </c>
      <c r="EZZ3" s="179" t="s">
        <v>3</v>
      </c>
      <c r="FAA3" s="179" t="s">
        <v>3</v>
      </c>
      <c r="FAB3" s="179" t="s">
        <v>3</v>
      </c>
      <c r="FAC3" s="179" t="s">
        <v>3</v>
      </c>
      <c r="FAD3" s="179" t="s">
        <v>3</v>
      </c>
      <c r="FAE3" s="179" t="s">
        <v>3</v>
      </c>
      <c r="FAF3" s="179" t="s">
        <v>3</v>
      </c>
      <c r="FAG3" s="179" t="s">
        <v>3</v>
      </c>
      <c r="FAH3" s="179" t="s">
        <v>3</v>
      </c>
      <c r="FAI3" s="179" t="s">
        <v>3</v>
      </c>
      <c r="FAJ3" s="179" t="s">
        <v>3</v>
      </c>
      <c r="FAK3" s="179" t="s">
        <v>3</v>
      </c>
      <c r="FAL3" s="179" t="s">
        <v>3</v>
      </c>
      <c r="FAM3" s="179" t="s">
        <v>3</v>
      </c>
      <c r="FAN3" s="179" t="s">
        <v>3</v>
      </c>
      <c r="FAO3" s="179" t="s">
        <v>3</v>
      </c>
      <c r="FAP3" s="179" t="s">
        <v>3</v>
      </c>
      <c r="FAQ3" s="179" t="s">
        <v>3</v>
      </c>
      <c r="FAR3" s="179" t="s">
        <v>3</v>
      </c>
      <c r="FAS3" s="179" t="s">
        <v>3</v>
      </c>
      <c r="FAT3" s="179" t="s">
        <v>3</v>
      </c>
      <c r="FAU3" s="179" t="s">
        <v>3</v>
      </c>
      <c r="FAV3" s="179" t="s">
        <v>3</v>
      </c>
      <c r="FAW3" s="179" t="s">
        <v>3</v>
      </c>
      <c r="FAX3" s="179" t="s">
        <v>3</v>
      </c>
      <c r="FAY3" s="179" t="s">
        <v>3</v>
      </c>
      <c r="FAZ3" s="179" t="s">
        <v>3</v>
      </c>
      <c r="FBA3" s="179" t="s">
        <v>3</v>
      </c>
      <c r="FBB3" s="179" t="s">
        <v>3</v>
      </c>
      <c r="FBC3" s="179" t="s">
        <v>3</v>
      </c>
      <c r="FBD3" s="179" t="s">
        <v>3</v>
      </c>
      <c r="FBE3" s="179" t="s">
        <v>3</v>
      </c>
      <c r="FBF3" s="179" t="s">
        <v>3</v>
      </c>
      <c r="FBG3" s="179" t="s">
        <v>3</v>
      </c>
      <c r="FBH3" s="179" t="s">
        <v>3</v>
      </c>
      <c r="FBI3" s="179" t="s">
        <v>3</v>
      </c>
      <c r="FBJ3" s="179" t="s">
        <v>3</v>
      </c>
      <c r="FBK3" s="179" t="s">
        <v>3</v>
      </c>
      <c r="FBL3" s="179" t="s">
        <v>3</v>
      </c>
      <c r="FBM3" s="179" t="s">
        <v>3</v>
      </c>
      <c r="FBN3" s="179" t="s">
        <v>3</v>
      </c>
      <c r="FBO3" s="179" t="s">
        <v>3</v>
      </c>
      <c r="FBP3" s="179" t="s">
        <v>3</v>
      </c>
      <c r="FBQ3" s="179" t="s">
        <v>3</v>
      </c>
      <c r="FBR3" s="179" t="s">
        <v>3</v>
      </c>
      <c r="FBS3" s="179" t="s">
        <v>3</v>
      </c>
      <c r="FBT3" s="179" t="s">
        <v>3</v>
      </c>
      <c r="FBU3" s="179" t="s">
        <v>3</v>
      </c>
      <c r="FBV3" s="179" t="s">
        <v>3</v>
      </c>
      <c r="FBW3" s="179" t="s">
        <v>3</v>
      </c>
      <c r="FBX3" s="179" t="s">
        <v>3</v>
      </c>
      <c r="FBY3" s="179" t="s">
        <v>3</v>
      </c>
      <c r="FBZ3" s="179" t="s">
        <v>3</v>
      </c>
      <c r="FCA3" s="179" t="s">
        <v>3</v>
      </c>
      <c r="FCB3" s="179" t="s">
        <v>3</v>
      </c>
      <c r="FCC3" s="179" t="s">
        <v>3</v>
      </c>
      <c r="FCD3" s="179" t="s">
        <v>3</v>
      </c>
      <c r="FCE3" s="179" t="s">
        <v>3</v>
      </c>
      <c r="FCF3" s="179" t="s">
        <v>3</v>
      </c>
      <c r="FCG3" s="179" t="s">
        <v>3</v>
      </c>
      <c r="FCH3" s="179" t="s">
        <v>3</v>
      </c>
      <c r="FCI3" s="179" t="s">
        <v>3</v>
      </c>
      <c r="FCJ3" s="179" t="s">
        <v>3</v>
      </c>
      <c r="FCK3" s="179" t="s">
        <v>3</v>
      </c>
      <c r="FCL3" s="179" t="s">
        <v>3</v>
      </c>
      <c r="FCM3" s="179" t="s">
        <v>3</v>
      </c>
      <c r="FCN3" s="179" t="s">
        <v>3</v>
      </c>
      <c r="FCO3" s="179" t="s">
        <v>3</v>
      </c>
      <c r="FCP3" s="179" t="s">
        <v>3</v>
      </c>
      <c r="FCQ3" s="179" t="s">
        <v>3</v>
      </c>
      <c r="FCR3" s="179" t="s">
        <v>3</v>
      </c>
      <c r="FCS3" s="179" t="s">
        <v>3</v>
      </c>
      <c r="FCT3" s="179" t="s">
        <v>3</v>
      </c>
      <c r="FCU3" s="179" t="s">
        <v>3</v>
      </c>
      <c r="FCV3" s="179" t="s">
        <v>3</v>
      </c>
      <c r="FCW3" s="179" t="s">
        <v>3</v>
      </c>
      <c r="FCX3" s="179" t="s">
        <v>3</v>
      </c>
      <c r="FCY3" s="179" t="s">
        <v>3</v>
      </c>
      <c r="FCZ3" s="179" t="s">
        <v>3</v>
      </c>
      <c r="FDA3" s="179" t="s">
        <v>3</v>
      </c>
      <c r="FDB3" s="179" t="s">
        <v>3</v>
      </c>
      <c r="FDC3" s="179" t="s">
        <v>3</v>
      </c>
      <c r="FDD3" s="179" t="s">
        <v>3</v>
      </c>
      <c r="FDE3" s="179" t="s">
        <v>3</v>
      </c>
      <c r="FDF3" s="179" t="s">
        <v>3</v>
      </c>
      <c r="FDG3" s="179" t="s">
        <v>3</v>
      </c>
      <c r="FDH3" s="179" t="s">
        <v>3</v>
      </c>
      <c r="FDI3" s="179" t="s">
        <v>3</v>
      </c>
      <c r="FDJ3" s="179" t="s">
        <v>3</v>
      </c>
      <c r="FDK3" s="179" t="s">
        <v>3</v>
      </c>
      <c r="FDL3" s="179" t="s">
        <v>3</v>
      </c>
      <c r="FDM3" s="179" t="s">
        <v>3</v>
      </c>
      <c r="FDN3" s="179" t="s">
        <v>3</v>
      </c>
      <c r="FDO3" s="179" t="s">
        <v>3</v>
      </c>
      <c r="FDP3" s="179" t="s">
        <v>3</v>
      </c>
      <c r="FDQ3" s="179" t="s">
        <v>3</v>
      </c>
      <c r="FDR3" s="179" t="s">
        <v>3</v>
      </c>
      <c r="FDS3" s="179" t="s">
        <v>3</v>
      </c>
      <c r="FDT3" s="179" t="s">
        <v>3</v>
      </c>
      <c r="FDU3" s="179" t="s">
        <v>3</v>
      </c>
      <c r="FDV3" s="179" t="s">
        <v>3</v>
      </c>
      <c r="FDW3" s="179" t="s">
        <v>3</v>
      </c>
      <c r="FDX3" s="179" t="s">
        <v>3</v>
      </c>
      <c r="FDY3" s="179" t="s">
        <v>3</v>
      </c>
      <c r="FDZ3" s="179" t="s">
        <v>3</v>
      </c>
      <c r="FEA3" s="179" t="s">
        <v>3</v>
      </c>
      <c r="FEB3" s="179" t="s">
        <v>3</v>
      </c>
      <c r="FEC3" s="179" t="s">
        <v>3</v>
      </c>
      <c r="FED3" s="179" t="s">
        <v>3</v>
      </c>
      <c r="FEE3" s="179" t="s">
        <v>3</v>
      </c>
      <c r="FEF3" s="179" t="s">
        <v>3</v>
      </c>
      <c r="FEG3" s="179" t="s">
        <v>3</v>
      </c>
      <c r="FEH3" s="179" t="s">
        <v>3</v>
      </c>
      <c r="FEI3" s="179" t="s">
        <v>3</v>
      </c>
      <c r="FEJ3" s="179" t="s">
        <v>3</v>
      </c>
      <c r="FEK3" s="179" t="s">
        <v>3</v>
      </c>
      <c r="FEL3" s="179" t="s">
        <v>3</v>
      </c>
      <c r="FEM3" s="179" t="s">
        <v>3</v>
      </c>
      <c r="FEN3" s="179" t="s">
        <v>3</v>
      </c>
      <c r="FEO3" s="179" t="s">
        <v>3</v>
      </c>
      <c r="FEP3" s="179" t="s">
        <v>3</v>
      </c>
      <c r="FEQ3" s="179" t="s">
        <v>3</v>
      </c>
      <c r="FER3" s="179" t="s">
        <v>3</v>
      </c>
      <c r="FES3" s="179" t="s">
        <v>3</v>
      </c>
      <c r="FET3" s="179" t="s">
        <v>3</v>
      </c>
      <c r="FEU3" s="179" t="s">
        <v>3</v>
      </c>
      <c r="FEV3" s="179" t="s">
        <v>3</v>
      </c>
      <c r="FEW3" s="179" t="s">
        <v>3</v>
      </c>
      <c r="FEX3" s="179" t="s">
        <v>3</v>
      </c>
      <c r="FEY3" s="179" t="s">
        <v>3</v>
      </c>
      <c r="FEZ3" s="179" t="s">
        <v>3</v>
      </c>
      <c r="FFA3" s="179" t="s">
        <v>3</v>
      </c>
      <c r="FFB3" s="179" t="s">
        <v>3</v>
      </c>
      <c r="FFC3" s="179" t="s">
        <v>3</v>
      </c>
      <c r="FFD3" s="179" t="s">
        <v>3</v>
      </c>
      <c r="FFE3" s="179" t="s">
        <v>3</v>
      </c>
      <c r="FFF3" s="179" t="s">
        <v>3</v>
      </c>
      <c r="FFG3" s="179" t="s">
        <v>3</v>
      </c>
      <c r="FFH3" s="179" t="s">
        <v>3</v>
      </c>
      <c r="FFI3" s="179" t="s">
        <v>3</v>
      </c>
      <c r="FFJ3" s="179" t="s">
        <v>3</v>
      </c>
      <c r="FFK3" s="179" t="s">
        <v>3</v>
      </c>
      <c r="FFL3" s="179" t="s">
        <v>3</v>
      </c>
      <c r="FFM3" s="179" t="s">
        <v>3</v>
      </c>
      <c r="FFN3" s="179" t="s">
        <v>3</v>
      </c>
      <c r="FFO3" s="179" t="s">
        <v>3</v>
      </c>
      <c r="FFP3" s="179" t="s">
        <v>3</v>
      </c>
      <c r="FFQ3" s="179" t="s">
        <v>3</v>
      </c>
      <c r="FFR3" s="179" t="s">
        <v>3</v>
      </c>
      <c r="FFS3" s="179" t="s">
        <v>3</v>
      </c>
      <c r="FFT3" s="179" t="s">
        <v>3</v>
      </c>
      <c r="FFU3" s="179" t="s">
        <v>3</v>
      </c>
      <c r="FFV3" s="179" t="s">
        <v>3</v>
      </c>
      <c r="FFW3" s="179" t="s">
        <v>3</v>
      </c>
      <c r="FFX3" s="179" t="s">
        <v>3</v>
      </c>
      <c r="FFY3" s="179" t="s">
        <v>3</v>
      </c>
      <c r="FFZ3" s="179" t="s">
        <v>3</v>
      </c>
      <c r="FGA3" s="179" t="s">
        <v>3</v>
      </c>
      <c r="FGB3" s="179" t="s">
        <v>3</v>
      </c>
      <c r="FGC3" s="179" t="s">
        <v>3</v>
      </c>
      <c r="FGD3" s="179" t="s">
        <v>3</v>
      </c>
      <c r="FGE3" s="179" t="s">
        <v>3</v>
      </c>
      <c r="FGF3" s="179" t="s">
        <v>3</v>
      </c>
      <c r="FGG3" s="179" t="s">
        <v>3</v>
      </c>
      <c r="FGH3" s="179" t="s">
        <v>3</v>
      </c>
      <c r="FGI3" s="179" t="s">
        <v>3</v>
      </c>
      <c r="FGJ3" s="179" t="s">
        <v>3</v>
      </c>
      <c r="FGK3" s="179" t="s">
        <v>3</v>
      </c>
      <c r="FGL3" s="179" t="s">
        <v>3</v>
      </c>
      <c r="FGM3" s="179" t="s">
        <v>3</v>
      </c>
      <c r="FGN3" s="179" t="s">
        <v>3</v>
      </c>
      <c r="FGO3" s="179" t="s">
        <v>3</v>
      </c>
      <c r="FGP3" s="179" t="s">
        <v>3</v>
      </c>
      <c r="FGQ3" s="179" t="s">
        <v>3</v>
      </c>
      <c r="FGR3" s="179" t="s">
        <v>3</v>
      </c>
      <c r="FGS3" s="179" t="s">
        <v>3</v>
      </c>
      <c r="FGT3" s="179" t="s">
        <v>3</v>
      </c>
      <c r="FGU3" s="179" t="s">
        <v>3</v>
      </c>
      <c r="FGV3" s="179" t="s">
        <v>3</v>
      </c>
      <c r="FGW3" s="179" t="s">
        <v>3</v>
      </c>
      <c r="FGX3" s="179" t="s">
        <v>3</v>
      </c>
      <c r="FGY3" s="179" t="s">
        <v>3</v>
      </c>
      <c r="FGZ3" s="179" t="s">
        <v>3</v>
      </c>
      <c r="FHA3" s="179" t="s">
        <v>3</v>
      </c>
      <c r="FHB3" s="179" t="s">
        <v>3</v>
      </c>
      <c r="FHC3" s="179" t="s">
        <v>3</v>
      </c>
      <c r="FHD3" s="179" t="s">
        <v>3</v>
      </c>
      <c r="FHE3" s="179" t="s">
        <v>3</v>
      </c>
      <c r="FHF3" s="179" t="s">
        <v>3</v>
      </c>
      <c r="FHG3" s="179" t="s">
        <v>3</v>
      </c>
      <c r="FHH3" s="179" t="s">
        <v>3</v>
      </c>
      <c r="FHI3" s="179" t="s">
        <v>3</v>
      </c>
      <c r="FHJ3" s="179" t="s">
        <v>3</v>
      </c>
      <c r="FHK3" s="179" t="s">
        <v>3</v>
      </c>
      <c r="FHL3" s="179" t="s">
        <v>3</v>
      </c>
      <c r="FHM3" s="179" t="s">
        <v>3</v>
      </c>
      <c r="FHN3" s="179" t="s">
        <v>3</v>
      </c>
      <c r="FHO3" s="179" t="s">
        <v>3</v>
      </c>
      <c r="FHP3" s="179" t="s">
        <v>3</v>
      </c>
      <c r="FHQ3" s="179" t="s">
        <v>3</v>
      </c>
      <c r="FHR3" s="179" t="s">
        <v>3</v>
      </c>
      <c r="FHS3" s="179" t="s">
        <v>3</v>
      </c>
      <c r="FHT3" s="179" t="s">
        <v>3</v>
      </c>
      <c r="FHU3" s="179" t="s">
        <v>3</v>
      </c>
      <c r="FHV3" s="179" t="s">
        <v>3</v>
      </c>
      <c r="FHW3" s="179" t="s">
        <v>3</v>
      </c>
      <c r="FHX3" s="179" t="s">
        <v>3</v>
      </c>
      <c r="FHY3" s="179" t="s">
        <v>3</v>
      </c>
      <c r="FHZ3" s="179" t="s">
        <v>3</v>
      </c>
      <c r="FIA3" s="179" t="s">
        <v>3</v>
      </c>
      <c r="FIB3" s="179" t="s">
        <v>3</v>
      </c>
      <c r="FIC3" s="179" t="s">
        <v>3</v>
      </c>
      <c r="FID3" s="179" t="s">
        <v>3</v>
      </c>
      <c r="FIE3" s="179" t="s">
        <v>3</v>
      </c>
      <c r="FIF3" s="179" t="s">
        <v>3</v>
      </c>
      <c r="FIG3" s="179" t="s">
        <v>3</v>
      </c>
      <c r="FIH3" s="179" t="s">
        <v>3</v>
      </c>
      <c r="FII3" s="179" t="s">
        <v>3</v>
      </c>
      <c r="FIJ3" s="179" t="s">
        <v>3</v>
      </c>
      <c r="FIK3" s="179" t="s">
        <v>3</v>
      </c>
      <c r="FIL3" s="179" t="s">
        <v>3</v>
      </c>
      <c r="FIM3" s="179" t="s">
        <v>3</v>
      </c>
      <c r="FIN3" s="179" t="s">
        <v>3</v>
      </c>
      <c r="FIO3" s="179" t="s">
        <v>3</v>
      </c>
      <c r="FIP3" s="179" t="s">
        <v>3</v>
      </c>
      <c r="FIQ3" s="179" t="s">
        <v>3</v>
      </c>
      <c r="FIR3" s="179" t="s">
        <v>3</v>
      </c>
      <c r="FIS3" s="179" t="s">
        <v>3</v>
      </c>
      <c r="FIT3" s="179" t="s">
        <v>3</v>
      </c>
      <c r="FIU3" s="179" t="s">
        <v>3</v>
      </c>
      <c r="FIV3" s="179" t="s">
        <v>3</v>
      </c>
      <c r="FIW3" s="179" t="s">
        <v>3</v>
      </c>
      <c r="FIX3" s="179" t="s">
        <v>3</v>
      </c>
      <c r="FIY3" s="179" t="s">
        <v>3</v>
      </c>
      <c r="FIZ3" s="179" t="s">
        <v>3</v>
      </c>
      <c r="FJA3" s="179" t="s">
        <v>3</v>
      </c>
      <c r="FJB3" s="179" t="s">
        <v>3</v>
      </c>
      <c r="FJC3" s="179" t="s">
        <v>3</v>
      </c>
      <c r="FJD3" s="179" t="s">
        <v>3</v>
      </c>
      <c r="FJE3" s="179" t="s">
        <v>3</v>
      </c>
      <c r="FJF3" s="179" t="s">
        <v>3</v>
      </c>
      <c r="FJG3" s="179" t="s">
        <v>3</v>
      </c>
      <c r="FJH3" s="179" t="s">
        <v>3</v>
      </c>
      <c r="FJI3" s="179" t="s">
        <v>3</v>
      </c>
      <c r="FJJ3" s="179" t="s">
        <v>3</v>
      </c>
      <c r="FJK3" s="179" t="s">
        <v>3</v>
      </c>
      <c r="FJL3" s="179" t="s">
        <v>3</v>
      </c>
      <c r="FJM3" s="179" t="s">
        <v>3</v>
      </c>
      <c r="FJN3" s="179" t="s">
        <v>3</v>
      </c>
      <c r="FJO3" s="179" t="s">
        <v>3</v>
      </c>
      <c r="FJP3" s="179" t="s">
        <v>3</v>
      </c>
      <c r="FJQ3" s="179" t="s">
        <v>3</v>
      </c>
      <c r="FJR3" s="179" t="s">
        <v>3</v>
      </c>
      <c r="FJS3" s="179" t="s">
        <v>3</v>
      </c>
      <c r="FJT3" s="179" t="s">
        <v>3</v>
      </c>
      <c r="FJU3" s="179" t="s">
        <v>3</v>
      </c>
      <c r="FJV3" s="179" t="s">
        <v>3</v>
      </c>
      <c r="FJW3" s="179" t="s">
        <v>3</v>
      </c>
      <c r="FJX3" s="179" t="s">
        <v>3</v>
      </c>
      <c r="FJY3" s="179" t="s">
        <v>3</v>
      </c>
      <c r="FJZ3" s="179" t="s">
        <v>3</v>
      </c>
      <c r="FKA3" s="179" t="s">
        <v>3</v>
      </c>
      <c r="FKB3" s="179" t="s">
        <v>3</v>
      </c>
      <c r="FKC3" s="179" t="s">
        <v>3</v>
      </c>
      <c r="FKD3" s="179" t="s">
        <v>3</v>
      </c>
      <c r="FKE3" s="179" t="s">
        <v>3</v>
      </c>
      <c r="FKF3" s="179" t="s">
        <v>3</v>
      </c>
      <c r="FKG3" s="179" t="s">
        <v>3</v>
      </c>
      <c r="FKH3" s="179" t="s">
        <v>3</v>
      </c>
      <c r="FKI3" s="179" t="s">
        <v>3</v>
      </c>
      <c r="FKJ3" s="179" t="s">
        <v>3</v>
      </c>
      <c r="FKK3" s="179" t="s">
        <v>3</v>
      </c>
      <c r="FKL3" s="179" t="s">
        <v>3</v>
      </c>
      <c r="FKM3" s="179" t="s">
        <v>3</v>
      </c>
      <c r="FKN3" s="179" t="s">
        <v>3</v>
      </c>
      <c r="FKO3" s="179" t="s">
        <v>3</v>
      </c>
      <c r="FKP3" s="179" t="s">
        <v>3</v>
      </c>
      <c r="FKQ3" s="179" t="s">
        <v>3</v>
      </c>
      <c r="FKR3" s="179" t="s">
        <v>3</v>
      </c>
      <c r="FKS3" s="179" t="s">
        <v>3</v>
      </c>
      <c r="FKT3" s="179" t="s">
        <v>3</v>
      </c>
      <c r="FKU3" s="179" t="s">
        <v>3</v>
      </c>
      <c r="FKV3" s="179" t="s">
        <v>3</v>
      </c>
      <c r="FKW3" s="179" t="s">
        <v>3</v>
      </c>
      <c r="FKX3" s="179" t="s">
        <v>3</v>
      </c>
      <c r="FKY3" s="179" t="s">
        <v>3</v>
      </c>
      <c r="FKZ3" s="179" t="s">
        <v>3</v>
      </c>
      <c r="FLA3" s="179" t="s">
        <v>3</v>
      </c>
      <c r="FLB3" s="179" t="s">
        <v>3</v>
      </c>
      <c r="FLC3" s="179" t="s">
        <v>3</v>
      </c>
      <c r="FLD3" s="179" t="s">
        <v>3</v>
      </c>
      <c r="FLE3" s="179" t="s">
        <v>3</v>
      </c>
      <c r="FLF3" s="179" t="s">
        <v>3</v>
      </c>
      <c r="FLG3" s="179" t="s">
        <v>3</v>
      </c>
      <c r="FLH3" s="179" t="s">
        <v>3</v>
      </c>
      <c r="FLI3" s="179" t="s">
        <v>3</v>
      </c>
      <c r="FLJ3" s="179" t="s">
        <v>3</v>
      </c>
      <c r="FLK3" s="179" t="s">
        <v>3</v>
      </c>
      <c r="FLL3" s="179" t="s">
        <v>3</v>
      </c>
      <c r="FLM3" s="179" t="s">
        <v>3</v>
      </c>
      <c r="FLN3" s="179" t="s">
        <v>3</v>
      </c>
      <c r="FLO3" s="179" t="s">
        <v>3</v>
      </c>
      <c r="FLP3" s="179" t="s">
        <v>3</v>
      </c>
      <c r="FLQ3" s="179" t="s">
        <v>3</v>
      </c>
      <c r="FLR3" s="179" t="s">
        <v>3</v>
      </c>
      <c r="FLS3" s="179" t="s">
        <v>3</v>
      </c>
      <c r="FLT3" s="179" t="s">
        <v>3</v>
      </c>
      <c r="FLU3" s="179" t="s">
        <v>3</v>
      </c>
      <c r="FLV3" s="179" t="s">
        <v>3</v>
      </c>
      <c r="FLW3" s="179" t="s">
        <v>3</v>
      </c>
      <c r="FLX3" s="179" t="s">
        <v>3</v>
      </c>
      <c r="FLY3" s="179" t="s">
        <v>3</v>
      </c>
      <c r="FLZ3" s="179" t="s">
        <v>3</v>
      </c>
      <c r="FMA3" s="179" t="s">
        <v>3</v>
      </c>
      <c r="FMB3" s="179" t="s">
        <v>3</v>
      </c>
      <c r="FMC3" s="179" t="s">
        <v>3</v>
      </c>
      <c r="FMD3" s="179" t="s">
        <v>3</v>
      </c>
      <c r="FME3" s="179" t="s">
        <v>3</v>
      </c>
      <c r="FMF3" s="179" t="s">
        <v>3</v>
      </c>
      <c r="FMG3" s="179" t="s">
        <v>3</v>
      </c>
      <c r="FMH3" s="179" t="s">
        <v>3</v>
      </c>
      <c r="FMI3" s="179" t="s">
        <v>3</v>
      </c>
      <c r="FMJ3" s="179" t="s">
        <v>3</v>
      </c>
      <c r="FMK3" s="179" t="s">
        <v>3</v>
      </c>
      <c r="FML3" s="179" t="s">
        <v>3</v>
      </c>
      <c r="FMM3" s="179" t="s">
        <v>3</v>
      </c>
      <c r="FMN3" s="179" t="s">
        <v>3</v>
      </c>
      <c r="FMO3" s="179" t="s">
        <v>3</v>
      </c>
      <c r="FMP3" s="179" t="s">
        <v>3</v>
      </c>
      <c r="FMQ3" s="179" t="s">
        <v>3</v>
      </c>
      <c r="FMR3" s="179" t="s">
        <v>3</v>
      </c>
      <c r="FMS3" s="179" t="s">
        <v>3</v>
      </c>
      <c r="FMT3" s="179" t="s">
        <v>3</v>
      </c>
      <c r="FMU3" s="179" t="s">
        <v>3</v>
      </c>
      <c r="FMV3" s="179" t="s">
        <v>3</v>
      </c>
      <c r="FMW3" s="179" t="s">
        <v>3</v>
      </c>
      <c r="FMX3" s="179" t="s">
        <v>3</v>
      </c>
      <c r="FMY3" s="179" t="s">
        <v>3</v>
      </c>
      <c r="FMZ3" s="179" t="s">
        <v>3</v>
      </c>
      <c r="FNA3" s="179" t="s">
        <v>3</v>
      </c>
      <c r="FNB3" s="179" t="s">
        <v>3</v>
      </c>
      <c r="FNC3" s="179" t="s">
        <v>3</v>
      </c>
      <c r="FND3" s="179" t="s">
        <v>3</v>
      </c>
      <c r="FNE3" s="179" t="s">
        <v>3</v>
      </c>
      <c r="FNF3" s="179" t="s">
        <v>3</v>
      </c>
      <c r="FNG3" s="179" t="s">
        <v>3</v>
      </c>
      <c r="FNH3" s="179" t="s">
        <v>3</v>
      </c>
      <c r="FNI3" s="179" t="s">
        <v>3</v>
      </c>
      <c r="FNJ3" s="179" t="s">
        <v>3</v>
      </c>
      <c r="FNK3" s="179" t="s">
        <v>3</v>
      </c>
      <c r="FNL3" s="179" t="s">
        <v>3</v>
      </c>
      <c r="FNM3" s="179" t="s">
        <v>3</v>
      </c>
      <c r="FNN3" s="179" t="s">
        <v>3</v>
      </c>
      <c r="FNO3" s="179" t="s">
        <v>3</v>
      </c>
      <c r="FNP3" s="179" t="s">
        <v>3</v>
      </c>
      <c r="FNQ3" s="179" t="s">
        <v>3</v>
      </c>
      <c r="FNR3" s="179" t="s">
        <v>3</v>
      </c>
      <c r="FNS3" s="179" t="s">
        <v>3</v>
      </c>
      <c r="FNT3" s="179" t="s">
        <v>3</v>
      </c>
      <c r="FNU3" s="179" t="s">
        <v>3</v>
      </c>
      <c r="FNV3" s="179" t="s">
        <v>3</v>
      </c>
      <c r="FNW3" s="179" t="s">
        <v>3</v>
      </c>
      <c r="FNX3" s="179" t="s">
        <v>3</v>
      </c>
      <c r="FNY3" s="179" t="s">
        <v>3</v>
      </c>
      <c r="FNZ3" s="179" t="s">
        <v>3</v>
      </c>
      <c r="FOA3" s="179" t="s">
        <v>3</v>
      </c>
      <c r="FOB3" s="179" t="s">
        <v>3</v>
      </c>
      <c r="FOC3" s="179" t="s">
        <v>3</v>
      </c>
      <c r="FOD3" s="179" t="s">
        <v>3</v>
      </c>
      <c r="FOE3" s="179" t="s">
        <v>3</v>
      </c>
      <c r="FOF3" s="179" t="s">
        <v>3</v>
      </c>
      <c r="FOG3" s="179" t="s">
        <v>3</v>
      </c>
      <c r="FOH3" s="179" t="s">
        <v>3</v>
      </c>
      <c r="FOI3" s="179" t="s">
        <v>3</v>
      </c>
      <c r="FOJ3" s="179" t="s">
        <v>3</v>
      </c>
      <c r="FOK3" s="179" t="s">
        <v>3</v>
      </c>
      <c r="FOL3" s="179" t="s">
        <v>3</v>
      </c>
      <c r="FOM3" s="179" t="s">
        <v>3</v>
      </c>
      <c r="FON3" s="179" t="s">
        <v>3</v>
      </c>
      <c r="FOO3" s="179" t="s">
        <v>3</v>
      </c>
      <c r="FOP3" s="179" t="s">
        <v>3</v>
      </c>
      <c r="FOQ3" s="179" t="s">
        <v>3</v>
      </c>
      <c r="FOR3" s="179" t="s">
        <v>3</v>
      </c>
      <c r="FOS3" s="179" t="s">
        <v>3</v>
      </c>
      <c r="FOT3" s="179" t="s">
        <v>3</v>
      </c>
      <c r="FOU3" s="179" t="s">
        <v>3</v>
      </c>
      <c r="FOV3" s="179" t="s">
        <v>3</v>
      </c>
      <c r="FOW3" s="179" t="s">
        <v>3</v>
      </c>
      <c r="FOX3" s="179" t="s">
        <v>3</v>
      </c>
      <c r="FOY3" s="179" t="s">
        <v>3</v>
      </c>
      <c r="FOZ3" s="179" t="s">
        <v>3</v>
      </c>
      <c r="FPA3" s="179" t="s">
        <v>3</v>
      </c>
      <c r="FPB3" s="179" t="s">
        <v>3</v>
      </c>
      <c r="FPC3" s="179" t="s">
        <v>3</v>
      </c>
      <c r="FPD3" s="179" t="s">
        <v>3</v>
      </c>
      <c r="FPE3" s="179" t="s">
        <v>3</v>
      </c>
      <c r="FPF3" s="179" t="s">
        <v>3</v>
      </c>
      <c r="FPG3" s="179" t="s">
        <v>3</v>
      </c>
      <c r="FPH3" s="179" t="s">
        <v>3</v>
      </c>
      <c r="FPI3" s="179" t="s">
        <v>3</v>
      </c>
      <c r="FPJ3" s="179" t="s">
        <v>3</v>
      </c>
      <c r="FPK3" s="179" t="s">
        <v>3</v>
      </c>
      <c r="FPL3" s="179" t="s">
        <v>3</v>
      </c>
      <c r="FPM3" s="179" t="s">
        <v>3</v>
      </c>
      <c r="FPN3" s="179" t="s">
        <v>3</v>
      </c>
      <c r="FPO3" s="179" t="s">
        <v>3</v>
      </c>
      <c r="FPP3" s="179" t="s">
        <v>3</v>
      </c>
      <c r="FPQ3" s="179" t="s">
        <v>3</v>
      </c>
      <c r="FPR3" s="179" t="s">
        <v>3</v>
      </c>
      <c r="FPS3" s="179" t="s">
        <v>3</v>
      </c>
      <c r="FPT3" s="179" t="s">
        <v>3</v>
      </c>
      <c r="FPU3" s="179" t="s">
        <v>3</v>
      </c>
      <c r="FPV3" s="179" t="s">
        <v>3</v>
      </c>
      <c r="FPW3" s="179" t="s">
        <v>3</v>
      </c>
      <c r="FPX3" s="179" t="s">
        <v>3</v>
      </c>
      <c r="FPY3" s="179" t="s">
        <v>3</v>
      </c>
      <c r="FPZ3" s="179" t="s">
        <v>3</v>
      </c>
      <c r="FQA3" s="179" t="s">
        <v>3</v>
      </c>
      <c r="FQB3" s="179" t="s">
        <v>3</v>
      </c>
      <c r="FQC3" s="179" t="s">
        <v>3</v>
      </c>
      <c r="FQD3" s="179" t="s">
        <v>3</v>
      </c>
      <c r="FQE3" s="179" t="s">
        <v>3</v>
      </c>
      <c r="FQF3" s="179" t="s">
        <v>3</v>
      </c>
      <c r="FQG3" s="179" t="s">
        <v>3</v>
      </c>
      <c r="FQH3" s="179" t="s">
        <v>3</v>
      </c>
      <c r="FQI3" s="179" t="s">
        <v>3</v>
      </c>
      <c r="FQJ3" s="179" t="s">
        <v>3</v>
      </c>
      <c r="FQK3" s="179" t="s">
        <v>3</v>
      </c>
      <c r="FQL3" s="179" t="s">
        <v>3</v>
      </c>
      <c r="FQM3" s="179" t="s">
        <v>3</v>
      </c>
      <c r="FQN3" s="179" t="s">
        <v>3</v>
      </c>
      <c r="FQO3" s="179" t="s">
        <v>3</v>
      </c>
      <c r="FQP3" s="179" t="s">
        <v>3</v>
      </c>
      <c r="FQQ3" s="179" t="s">
        <v>3</v>
      </c>
      <c r="FQR3" s="179" t="s">
        <v>3</v>
      </c>
      <c r="FQS3" s="179" t="s">
        <v>3</v>
      </c>
      <c r="FQT3" s="179" t="s">
        <v>3</v>
      </c>
      <c r="FQU3" s="179" t="s">
        <v>3</v>
      </c>
      <c r="FQV3" s="179" t="s">
        <v>3</v>
      </c>
      <c r="FQW3" s="179" t="s">
        <v>3</v>
      </c>
      <c r="FQX3" s="179" t="s">
        <v>3</v>
      </c>
      <c r="FQY3" s="179" t="s">
        <v>3</v>
      </c>
      <c r="FQZ3" s="179" t="s">
        <v>3</v>
      </c>
      <c r="FRA3" s="179" t="s">
        <v>3</v>
      </c>
      <c r="FRB3" s="179" t="s">
        <v>3</v>
      </c>
      <c r="FRC3" s="179" t="s">
        <v>3</v>
      </c>
      <c r="FRD3" s="179" t="s">
        <v>3</v>
      </c>
      <c r="FRE3" s="179" t="s">
        <v>3</v>
      </c>
      <c r="FRF3" s="179" t="s">
        <v>3</v>
      </c>
      <c r="FRG3" s="179" t="s">
        <v>3</v>
      </c>
      <c r="FRH3" s="179" t="s">
        <v>3</v>
      </c>
      <c r="FRI3" s="179" t="s">
        <v>3</v>
      </c>
      <c r="FRJ3" s="179" t="s">
        <v>3</v>
      </c>
      <c r="FRK3" s="179" t="s">
        <v>3</v>
      </c>
      <c r="FRL3" s="179" t="s">
        <v>3</v>
      </c>
      <c r="FRM3" s="179" t="s">
        <v>3</v>
      </c>
      <c r="FRN3" s="179" t="s">
        <v>3</v>
      </c>
      <c r="FRO3" s="179" t="s">
        <v>3</v>
      </c>
      <c r="FRP3" s="179" t="s">
        <v>3</v>
      </c>
      <c r="FRQ3" s="179" t="s">
        <v>3</v>
      </c>
      <c r="FRR3" s="179" t="s">
        <v>3</v>
      </c>
      <c r="FRS3" s="179" t="s">
        <v>3</v>
      </c>
      <c r="FRT3" s="179" t="s">
        <v>3</v>
      </c>
      <c r="FRU3" s="179" t="s">
        <v>3</v>
      </c>
      <c r="FRV3" s="179" t="s">
        <v>3</v>
      </c>
      <c r="FRW3" s="179" t="s">
        <v>3</v>
      </c>
      <c r="FRX3" s="179" t="s">
        <v>3</v>
      </c>
      <c r="FRY3" s="179" t="s">
        <v>3</v>
      </c>
      <c r="FRZ3" s="179" t="s">
        <v>3</v>
      </c>
      <c r="FSA3" s="179" t="s">
        <v>3</v>
      </c>
      <c r="FSB3" s="179" t="s">
        <v>3</v>
      </c>
      <c r="FSC3" s="179" t="s">
        <v>3</v>
      </c>
      <c r="FSD3" s="179" t="s">
        <v>3</v>
      </c>
      <c r="FSE3" s="179" t="s">
        <v>3</v>
      </c>
      <c r="FSF3" s="179" t="s">
        <v>3</v>
      </c>
      <c r="FSG3" s="179" t="s">
        <v>3</v>
      </c>
      <c r="FSH3" s="179" t="s">
        <v>3</v>
      </c>
      <c r="FSI3" s="179" t="s">
        <v>3</v>
      </c>
      <c r="FSJ3" s="179" t="s">
        <v>3</v>
      </c>
      <c r="FSK3" s="179" t="s">
        <v>3</v>
      </c>
      <c r="FSL3" s="179" t="s">
        <v>3</v>
      </c>
      <c r="FSM3" s="179" t="s">
        <v>3</v>
      </c>
      <c r="FSN3" s="179" t="s">
        <v>3</v>
      </c>
      <c r="FSO3" s="179" t="s">
        <v>3</v>
      </c>
      <c r="FSP3" s="179" t="s">
        <v>3</v>
      </c>
      <c r="FSQ3" s="179" t="s">
        <v>3</v>
      </c>
      <c r="FSR3" s="179" t="s">
        <v>3</v>
      </c>
      <c r="FSS3" s="179" t="s">
        <v>3</v>
      </c>
      <c r="FST3" s="179" t="s">
        <v>3</v>
      </c>
      <c r="FSU3" s="179" t="s">
        <v>3</v>
      </c>
      <c r="FSV3" s="179" t="s">
        <v>3</v>
      </c>
      <c r="FSW3" s="179" t="s">
        <v>3</v>
      </c>
      <c r="FSX3" s="179" t="s">
        <v>3</v>
      </c>
      <c r="FSY3" s="179" t="s">
        <v>3</v>
      </c>
      <c r="FSZ3" s="179" t="s">
        <v>3</v>
      </c>
      <c r="FTA3" s="179" t="s">
        <v>3</v>
      </c>
      <c r="FTB3" s="179" t="s">
        <v>3</v>
      </c>
      <c r="FTC3" s="179" t="s">
        <v>3</v>
      </c>
      <c r="FTD3" s="179" t="s">
        <v>3</v>
      </c>
      <c r="FTE3" s="179" t="s">
        <v>3</v>
      </c>
      <c r="FTF3" s="179" t="s">
        <v>3</v>
      </c>
      <c r="FTG3" s="179" t="s">
        <v>3</v>
      </c>
      <c r="FTH3" s="179" t="s">
        <v>3</v>
      </c>
      <c r="FTI3" s="179" t="s">
        <v>3</v>
      </c>
      <c r="FTJ3" s="179" t="s">
        <v>3</v>
      </c>
      <c r="FTK3" s="179" t="s">
        <v>3</v>
      </c>
      <c r="FTL3" s="179" t="s">
        <v>3</v>
      </c>
      <c r="FTM3" s="179" t="s">
        <v>3</v>
      </c>
      <c r="FTN3" s="179" t="s">
        <v>3</v>
      </c>
      <c r="FTO3" s="179" t="s">
        <v>3</v>
      </c>
      <c r="FTP3" s="179" t="s">
        <v>3</v>
      </c>
      <c r="FTQ3" s="179" t="s">
        <v>3</v>
      </c>
      <c r="FTR3" s="179" t="s">
        <v>3</v>
      </c>
      <c r="FTS3" s="179" t="s">
        <v>3</v>
      </c>
      <c r="FTT3" s="179" t="s">
        <v>3</v>
      </c>
      <c r="FTU3" s="179" t="s">
        <v>3</v>
      </c>
      <c r="FTV3" s="179" t="s">
        <v>3</v>
      </c>
      <c r="FTW3" s="179" t="s">
        <v>3</v>
      </c>
      <c r="FTX3" s="179" t="s">
        <v>3</v>
      </c>
      <c r="FTY3" s="179" t="s">
        <v>3</v>
      </c>
      <c r="FTZ3" s="179" t="s">
        <v>3</v>
      </c>
      <c r="FUA3" s="179" t="s">
        <v>3</v>
      </c>
      <c r="FUB3" s="179" t="s">
        <v>3</v>
      </c>
      <c r="FUC3" s="179" t="s">
        <v>3</v>
      </c>
      <c r="FUD3" s="179" t="s">
        <v>3</v>
      </c>
      <c r="FUE3" s="179" t="s">
        <v>3</v>
      </c>
      <c r="FUF3" s="179" t="s">
        <v>3</v>
      </c>
      <c r="FUG3" s="179" t="s">
        <v>3</v>
      </c>
      <c r="FUH3" s="179" t="s">
        <v>3</v>
      </c>
      <c r="FUI3" s="179" t="s">
        <v>3</v>
      </c>
      <c r="FUJ3" s="179" t="s">
        <v>3</v>
      </c>
      <c r="FUK3" s="179" t="s">
        <v>3</v>
      </c>
      <c r="FUL3" s="179" t="s">
        <v>3</v>
      </c>
      <c r="FUM3" s="179" t="s">
        <v>3</v>
      </c>
      <c r="FUN3" s="179" t="s">
        <v>3</v>
      </c>
      <c r="FUO3" s="179" t="s">
        <v>3</v>
      </c>
      <c r="FUP3" s="179" t="s">
        <v>3</v>
      </c>
      <c r="FUQ3" s="179" t="s">
        <v>3</v>
      </c>
      <c r="FUR3" s="179" t="s">
        <v>3</v>
      </c>
      <c r="FUS3" s="179" t="s">
        <v>3</v>
      </c>
      <c r="FUT3" s="179" t="s">
        <v>3</v>
      </c>
      <c r="FUU3" s="179" t="s">
        <v>3</v>
      </c>
      <c r="FUV3" s="179" t="s">
        <v>3</v>
      </c>
      <c r="FUW3" s="179" t="s">
        <v>3</v>
      </c>
      <c r="FUX3" s="179" t="s">
        <v>3</v>
      </c>
      <c r="FUY3" s="179" t="s">
        <v>3</v>
      </c>
      <c r="FUZ3" s="179" t="s">
        <v>3</v>
      </c>
      <c r="FVA3" s="179" t="s">
        <v>3</v>
      </c>
      <c r="FVB3" s="179" t="s">
        <v>3</v>
      </c>
      <c r="FVC3" s="179" t="s">
        <v>3</v>
      </c>
      <c r="FVD3" s="179" t="s">
        <v>3</v>
      </c>
      <c r="FVE3" s="179" t="s">
        <v>3</v>
      </c>
      <c r="FVF3" s="179" t="s">
        <v>3</v>
      </c>
      <c r="FVG3" s="179" t="s">
        <v>3</v>
      </c>
      <c r="FVH3" s="179" t="s">
        <v>3</v>
      </c>
      <c r="FVI3" s="179" t="s">
        <v>3</v>
      </c>
      <c r="FVJ3" s="179" t="s">
        <v>3</v>
      </c>
      <c r="FVK3" s="179" t="s">
        <v>3</v>
      </c>
      <c r="FVL3" s="179" t="s">
        <v>3</v>
      </c>
      <c r="FVM3" s="179" t="s">
        <v>3</v>
      </c>
      <c r="FVN3" s="179" t="s">
        <v>3</v>
      </c>
      <c r="FVO3" s="179" t="s">
        <v>3</v>
      </c>
      <c r="FVP3" s="179" t="s">
        <v>3</v>
      </c>
      <c r="FVQ3" s="179" t="s">
        <v>3</v>
      </c>
      <c r="FVR3" s="179" t="s">
        <v>3</v>
      </c>
      <c r="FVS3" s="179" t="s">
        <v>3</v>
      </c>
      <c r="FVT3" s="179" t="s">
        <v>3</v>
      </c>
      <c r="FVU3" s="179" t="s">
        <v>3</v>
      </c>
      <c r="FVV3" s="179" t="s">
        <v>3</v>
      </c>
      <c r="FVW3" s="179" t="s">
        <v>3</v>
      </c>
      <c r="FVX3" s="179" t="s">
        <v>3</v>
      </c>
      <c r="FVY3" s="179" t="s">
        <v>3</v>
      </c>
      <c r="FVZ3" s="179" t="s">
        <v>3</v>
      </c>
      <c r="FWA3" s="179" t="s">
        <v>3</v>
      </c>
      <c r="FWB3" s="179" t="s">
        <v>3</v>
      </c>
      <c r="FWC3" s="179" t="s">
        <v>3</v>
      </c>
      <c r="FWD3" s="179" t="s">
        <v>3</v>
      </c>
      <c r="FWE3" s="179" t="s">
        <v>3</v>
      </c>
      <c r="FWF3" s="179" t="s">
        <v>3</v>
      </c>
      <c r="FWG3" s="179" t="s">
        <v>3</v>
      </c>
      <c r="FWH3" s="179" t="s">
        <v>3</v>
      </c>
      <c r="FWI3" s="179" t="s">
        <v>3</v>
      </c>
      <c r="FWJ3" s="179" t="s">
        <v>3</v>
      </c>
      <c r="FWK3" s="179" t="s">
        <v>3</v>
      </c>
      <c r="FWL3" s="179" t="s">
        <v>3</v>
      </c>
      <c r="FWM3" s="179" t="s">
        <v>3</v>
      </c>
      <c r="FWN3" s="179" t="s">
        <v>3</v>
      </c>
      <c r="FWO3" s="179" t="s">
        <v>3</v>
      </c>
      <c r="FWP3" s="179" t="s">
        <v>3</v>
      </c>
      <c r="FWQ3" s="179" t="s">
        <v>3</v>
      </c>
      <c r="FWR3" s="179" t="s">
        <v>3</v>
      </c>
      <c r="FWS3" s="179" t="s">
        <v>3</v>
      </c>
      <c r="FWT3" s="179" t="s">
        <v>3</v>
      </c>
      <c r="FWU3" s="179" t="s">
        <v>3</v>
      </c>
      <c r="FWV3" s="179" t="s">
        <v>3</v>
      </c>
      <c r="FWW3" s="179" t="s">
        <v>3</v>
      </c>
      <c r="FWX3" s="179" t="s">
        <v>3</v>
      </c>
      <c r="FWY3" s="179" t="s">
        <v>3</v>
      </c>
      <c r="FWZ3" s="179" t="s">
        <v>3</v>
      </c>
      <c r="FXA3" s="179" t="s">
        <v>3</v>
      </c>
      <c r="FXB3" s="179" t="s">
        <v>3</v>
      </c>
      <c r="FXC3" s="179" t="s">
        <v>3</v>
      </c>
      <c r="FXD3" s="179" t="s">
        <v>3</v>
      </c>
      <c r="FXE3" s="179" t="s">
        <v>3</v>
      </c>
      <c r="FXF3" s="179" t="s">
        <v>3</v>
      </c>
      <c r="FXG3" s="179" t="s">
        <v>3</v>
      </c>
      <c r="FXH3" s="179" t="s">
        <v>3</v>
      </c>
      <c r="FXI3" s="179" t="s">
        <v>3</v>
      </c>
      <c r="FXJ3" s="179" t="s">
        <v>3</v>
      </c>
      <c r="FXK3" s="179" t="s">
        <v>3</v>
      </c>
      <c r="FXL3" s="179" t="s">
        <v>3</v>
      </c>
      <c r="FXM3" s="179" t="s">
        <v>3</v>
      </c>
      <c r="FXN3" s="179" t="s">
        <v>3</v>
      </c>
      <c r="FXO3" s="179" t="s">
        <v>3</v>
      </c>
      <c r="FXP3" s="179" t="s">
        <v>3</v>
      </c>
      <c r="FXQ3" s="179" t="s">
        <v>3</v>
      </c>
      <c r="FXR3" s="179" t="s">
        <v>3</v>
      </c>
      <c r="FXS3" s="179" t="s">
        <v>3</v>
      </c>
      <c r="FXT3" s="179" t="s">
        <v>3</v>
      </c>
      <c r="FXU3" s="179" t="s">
        <v>3</v>
      </c>
      <c r="FXV3" s="179" t="s">
        <v>3</v>
      </c>
      <c r="FXW3" s="179" t="s">
        <v>3</v>
      </c>
      <c r="FXX3" s="179" t="s">
        <v>3</v>
      </c>
      <c r="FXY3" s="179" t="s">
        <v>3</v>
      </c>
      <c r="FXZ3" s="179" t="s">
        <v>3</v>
      </c>
      <c r="FYA3" s="179" t="s">
        <v>3</v>
      </c>
      <c r="FYB3" s="179" t="s">
        <v>3</v>
      </c>
      <c r="FYC3" s="179" t="s">
        <v>3</v>
      </c>
      <c r="FYD3" s="179" t="s">
        <v>3</v>
      </c>
      <c r="FYE3" s="179" t="s">
        <v>3</v>
      </c>
      <c r="FYF3" s="179" t="s">
        <v>3</v>
      </c>
      <c r="FYG3" s="179" t="s">
        <v>3</v>
      </c>
      <c r="FYH3" s="179" t="s">
        <v>3</v>
      </c>
      <c r="FYI3" s="179" t="s">
        <v>3</v>
      </c>
      <c r="FYJ3" s="179" t="s">
        <v>3</v>
      </c>
      <c r="FYK3" s="179" t="s">
        <v>3</v>
      </c>
      <c r="FYL3" s="179" t="s">
        <v>3</v>
      </c>
      <c r="FYM3" s="179" t="s">
        <v>3</v>
      </c>
      <c r="FYN3" s="179" t="s">
        <v>3</v>
      </c>
      <c r="FYO3" s="179" t="s">
        <v>3</v>
      </c>
      <c r="FYP3" s="179" t="s">
        <v>3</v>
      </c>
      <c r="FYQ3" s="179" t="s">
        <v>3</v>
      </c>
      <c r="FYR3" s="179" t="s">
        <v>3</v>
      </c>
      <c r="FYS3" s="179" t="s">
        <v>3</v>
      </c>
      <c r="FYT3" s="179" t="s">
        <v>3</v>
      </c>
      <c r="FYU3" s="179" t="s">
        <v>3</v>
      </c>
      <c r="FYV3" s="179" t="s">
        <v>3</v>
      </c>
      <c r="FYW3" s="179" t="s">
        <v>3</v>
      </c>
      <c r="FYX3" s="179" t="s">
        <v>3</v>
      </c>
      <c r="FYY3" s="179" t="s">
        <v>3</v>
      </c>
      <c r="FYZ3" s="179" t="s">
        <v>3</v>
      </c>
      <c r="FZA3" s="179" t="s">
        <v>3</v>
      </c>
      <c r="FZB3" s="179" t="s">
        <v>3</v>
      </c>
      <c r="FZC3" s="179" t="s">
        <v>3</v>
      </c>
      <c r="FZD3" s="179" t="s">
        <v>3</v>
      </c>
      <c r="FZE3" s="179" t="s">
        <v>3</v>
      </c>
      <c r="FZF3" s="179" t="s">
        <v>3</v>
      </c>
      <c r="FZG3" s="179" t="s">
        <v>3</v>
      </c>
      <c r="FZH3" s="179" t="s">
        <v>3</v>
      </c>
      <c r="FZI3" s="179" t="s">
        <v>3</v>
      </c>
      <c r="FZJ3" s="179" t="s">
        <v>3</v>
      </c>
      <c r="FZK3" s="179" t="s">
        <v>3</v>
      </c>
      <c r="FZL3" s="179" t="s">
        <v>3</v>
      </c>
      <c r="FZM3" s="179" t="s">
        <v>3</v>
      </c>
      <c r="FZN3" s="179" t="s">
        <v>3</v>
      </c>
      <c r="FZO3" s="179" t="s">
        <v>3</v>
      </c>
      <c r="FZP3" s="179" t="s">
        <v>3</v>
      </c>
      <c r="FZQ3" s="179" t="s">
        <v>3</v>
      </c>
      <c r="FZR3" s="179" t="s">
        <v>3</v>
      </c>
      <c r="FZS3" s="179" t="s">
        <v>3</v>
      </c>
      <c r="FZT3" s="179" t="s">
        <v>3</v>
      </c>
      <c r="FZU3" s="179" t="s">
        <v>3</v>
      </c>
      <c r="FZV3" s="179" t="s">
        <v>3</v>
      </c>
      <c r="FZW3" s="179" t="s">
        <v>3</v>
      </c>
      <c r="FZX3" s="179" t="s">
        <v>3</v>
      </c>
      <c r="FZY3" s="179" t="s">
        <v>3</v>
      </c>
      <c r="FZZ3" s="179" t="s">
        <v>3</v>
      </c>
      <c r="GAA3" s="179" t="s">
        <v>3</v>
      </c>
      <c r="GAB3" s="179" t="s">
        <v>3</v>
      </c>
      <c r="GAC3" s="179" t="s">
        <v>3</v>
      </c>
      <c r="GAD3" s="179" t="s">
        <v>3</v>
      </c>
      <c r="GAE3" s="179" t="s">
        <v>3</v>
      </c>
      <c r="GAF3" s="179" t="s">
        <v>3</v>
      </c>
      <c r="GAG3" s="179" t="s">
        <v>3</v>
      </c>
      <c r="GAH3" s="179" t="s">
        <v>3</v>
      </c>
      <c r="GAI3" s="179" t="s">
        <v>3</v>
      </c>
      <c r="GAJ3" s="179" t="s">
        <v>3</v>
      </c>
      <c r="GAK3" s="179" t="s">
        <v>3</v>
      </c>
      <c r="GAL3" s="179" t="s">
        <v>3</v>
      </c>
      <c r="GAM3" s="179" t="s">
        <v>3</v>
      </c>
      <c r="GAN3" s="179" t="s">
        <v>3</v>
      </c>
      <c r="GAO3" s="179" t="s">
        <v>3</v>
      </c>
      <c r="GAP3" s="179" t="s">
        <v>3</v>
      </c>
      <c r="GAQ3" s="179" t="s">
        <v>3</v>
      </c>
      <c r="GAR3" s="179" t="s">
        <v>3</v>
      </c>
      <c r="GAS3" s="179" t="s">
        <v>3</v>
      </c>
      <c r="GAT3" s="179" t="s">
        <v>3</v>
      </c>
      <c r="GAU3" s="179" t="s">
        <v>3</v>
      </c>
      <c r="GAV3" s="179" t="s">
        <v>3</v>
      </c>
      <c r="GAW3" s="179" t="s">
        <v>3</v>
      </c>
      <c r="GAX3" s="179" t="s">
        <v>3</v>
      </c>
      <c r="GAY3" s="179" t="s">
        <v>3</v>
      </c>
      <c r="GAZ3" s="179" t="s">
        <v>3</v>
      </c>
      <c r="GBA3" s="179" t="s">
        <v>3</v>
      </c>
      <c r="GBB3" s="179" t="s">
        <v>3</v>
      </c>
      <c r="GBC3" s="179" t="s">
        <v>3</v>
      </c>
      <c r="GBD3" s="179" t="s">
        <v>3</v>
      </c>
      <c r="GBE3" s="179" t="s">
        <v>3</v>
      </c>
      <c r="GBF3" s="179" t="s">
        <v>3</v>
      </c>
      <c r="GBG3" s="179" t="s">
        <v>3</v>
      </c>
      <c r="GBH3" s="179" t="s">
        <v>3</v>
      </c>
      <c r="GBI3" s="179" t="s">
        <v>3</v>
      </c>
      <c r="GBJ3" s="179" t="s">
        <v>3</v>
      </c>
      <c r="GBK3" s="179" t="s">
        <v>3</v>
      </c>
      <c r="GBL3" s="179" t="s">
        <v>3</v>
      </c>
      <c r="GBM3" s="179" t="s">
        <v>3</v>
      </c>
      <c r="GBN3" s="179" t="s">
        <v>3</v>
      </c>
      <c r="GBO3" s="179" t="s">
        <v>3</v>
      </c>
      <c r="GBP3" s="179" t="s">
        <v>3</v>
      </c>
      <c r="GBQ3" s="179" t="s">
        <v>3</v>
      </c>
      <c r="GBR3" s="179" t="s">
        <v>3</v>
      </c>
      <c r="GBS3" s="179" t="s">
        <v>3</v>
      </c>
      <c r="GBT3" s="179" t="s">
        <v>3</v>
      </c>
      <c r="GBU3" s="179" t="s">
        <v>3</v>
      </c>
      <c r="GBV3" s="179" t="s">
        <v>3</v>
      </c>
      <c r="GBW3" s="179" t="s">
        <v>3</v>
      </c>
      <c r="GBX3" s="179" t="s">
        <v>3</v>
      </c>
      <c r="GBY3" s="179" t="s">
        <v>3</v>
      </c>
      <c r="GBZ3" s="179" t="s">
        <v>3</v>
      </c>
      <c r="GCA3" s="179" t="s">
        <v>3</v>
      </c>
      <c r="GCB3" s="179" t="s">
        <v>3</v>
      </c>
      <c r="GCC3" s="179" t="s">
        <v>3</v>
      </c>
      <c r="GCD3" s="179" t="s">
        <v>3</v>
      </c>
      <c r="GCE3" s="179" t="s">
        <v>3</v>
      </c>
      <c r="GCF3" s="179" t="s">
        <v>3</v>
      </c>
      <c r="GCG3" s="179" t="s">
        <v>3</v>
      </c>
      <c r="GCH3" s="179" t="s">
        <v>3</v>
      </c>
      <c r="GCI3" s="179" t="s">
        <v>3</v>
      </c>
      <c r="GCJ3" s="179" t="s">
        <v>3</v>
      </c>
      <c r="GCK3" s="179" t="s">
        <v>3</v>
      </c>
      <c r="GCL3" s="179" t="s">
        <v>3</v>
      </c>
      <c r="GCM3" s="179" t="s">
        <v>3</v>
      </c>
      <c r="GCN3" s="179" t="s">
        <v>3</v>
      </c>
      <c r="GCO3" s="179" t="s">
        <v>3</v>
      </c>
      <c r="GCP3" s="179" t="s">
        <v>3</v>
      </c>
      <c r="GCQ3" s="179" t="s">
        <v>3</v>
      </c>
      <c r="GCR3" s="179" t="s">
        <v>3</v>
      </c>
      <c r="GCS3" s="179" t="s">
        <v>3</v>
      </c>
      <c r="GCT3" s="179" t="s">
        <v>3</v>
      </c>
      <c r="GCU3" s="179" t="s">
        <v>3</v>
      </c>
      <c r="GCV3" s="179" t="s">
        <v>3</v>
      </c>
      <c r="GCW3" s="179" t="s">
        <v>3</v>
      </c>
      <c r="GCX3" s="179" t="s">
        <v>3</v>
      </c>
      <c r="GCY3" s="179" t="s">
        <v>3</v>
      </c>
      <c r="GCZ3" s="179" t="s">
        <v>3</v>
      </c>
      <c r="GDA3" s="179" t="s">
        <v>3</v>
      </c>
      <c r="GDB3" s="179" t="s">
        <v>3</v>
      </c>
      <c r="GDC3" s="179" t="s">
        <v>3</v>
      </c>
      <c r="GDD3" s="179" t="s">
        <v>3</v>
      </c>
      <c r="GDE3" s="179" t="s">
        <v>3</v>
      </c>
      <c r="GDF3" s="179" t="s">
        <v>3</v>
      </c>
      <c r="GDG3" s="179" t="s">
        <v>3</v>
      </c>
      <c r="GDH3" s="179" t="s">
        <v>3</v>
      </c>
      <c r="GDI3" s="179" t="s">
        <v>3</v>
      </c>
      <c r="GDJ3" s="179" t="s">
        <v>3</v>
      </c>
      <c r="GDK3" s="179" t="s">
        <v>3</v>
      </c>
      <c r="GDL3" s="179" t="s">
        <v>3</v>
      </c>
      <c r="GDM3" s="179" t="s">
        <v>3</v>
      </c>
      <c r="GDN3" s="179" t="s">
        <v>3</v>
      </c>
      <c r="GDO3" s="179" t="s">
        <v>3</v>
      </c>
      <c r="GDP3" s="179" t="s">
        <v>3</v>
      </c>
      <c r="GDQ3" s="179" t="s">
        <v>3</v>
      </c>
      <c r="GDR3" s="179" t="s">
        <v>3</v>
      </c>
      <c r="GDS3" s="179" t="s">
        <v>3</v>
      </c>
      <c r="GDT3" s="179" t="s">
        <v>3</v>
      </c>
      <c r="GDU3" s="179" t="s">
        <v>3</v>
      </c>
      <c r="GDV3" s="179" t="s">
        <v>3</v>
      </c>
      <c r="GDW3" s="179" t="s">
        <v>3</v>
      </c>
      <c r="GDX3" s="179" t="s">
        <v>3</v>
      </c>
      <c r="GDY3" s="179" t="s">
        <v>3</v>
      </c>
      <c r="GDZ3" s="179" t="s">
        <v>3</v>
      </c>
      <c r="GEA3" s="179" t="s">
        <v>3</v>
      </c>
      <c r="GEB3" s="179" t="s">
        <v>3</v>
      </c>
      <c r="GEC3" s="179" t="s">
        <v>3</v>
      </c>
      <c r="GED3" s="179" t="s">
        <v>3</v>
      </c>
      <c r="GEE3" s="179" t="s">
        <v>3</v>
      </c>
      <c r="GEF3" s="179" t="s">
        <v>3</v>
      </c>
      <c r="GEG3" s="179" t="s">
        <v>3</v>
      </c>
      <c r="GEH3" s="179" t="s">
        <v>3</v>
      </c>
      <c r="GEI3" s="179" t="s">
        <v>3</v>
      </c>
      <c r="GEJ3" s="179" t="s">
        <v>3</v>
      </c>
      <c r="GEK3" s="179" t="s">
        <v>3</v>
      </c>
      <c r="GEL3" s="179" t="s">
        <v>3</v>
      </c>
      <c r="GEM3" s="179" t="s">
        <v>3</v>
      </c>
      <c r="GEN3" s="179" t="s">
        <v>3</v>
      </c>
      <c r="GEO3" s="179" t="s">
        <v>3</v>
      </c>
      <c r="GEP3" s="179" t="s">
        <v>3</v>
      </c>
      <c r="GEQ3" s="179" t="s">
        <v>3</v>
      </c>
      <c r="GER3" s="179" t="s">
        <v>3</v>
      </c>
      <c r="GES3" s="179" t="s">
        <v>3</v>
      </c>
      <c r="GET3" s="179" t="s">
        <v>3</v>
      </c>
      <c r="GEU3" s="179" t="s">
        <v>3</v>
      </c>
      <c r="GEV3" s="179" t="s">
        <v>3</v>
      </c>
      <c r="GEW3" s="179" t="s">
        <v>3</v>
      </c>
      <c r="GEX3" s="179" t="s">
        <v>3</v>
      </c>
      <c r="GEY3" s="179" t="s">
        <v>3</v>
      </c>
      <c r="GEZ3" s="179" t="s">
        <v>3</v>
      </c>
      <c r="GFA3" s="179" t="s">
        <v>3</v>
      </c>
      <c r="GFB3" s="179" t="s">
        <v>3</v>
      </c>
      <c r="GFC3" s="179" t="s">
        <v>3</v>
      </c>
      <c r="GFD3" s="179" t="s">
        <v>3</v>
      </c>
      <c r="GFE3" s="179" t="s">
        <v>3</v>
      </c>
      <c r="GFF3" s="179" t="s">
        <v>3</v>
      </c>
      <c r="GFG3" s="179" t="s">
        <v>3</v>
      </c>
      <c r="GFH3" s="179" t="s">
        <v>3</v>
      </c>
      <c r="GFI3" s="179" t="s">
        <v>3</v>
      </c>
      <c r="GFJ3" s="179" t="s">
        <v>3</v>
      </c>
      <c r="GFK3" s="179" t="s">
        <v>3</v>
      </c>
      <c r="GFL3" s="179" t="s">
        <v>3</v>
      </c>
      <c r="GFM3" s="179" t="s">
        <v>3</v>
      </c>
      <c r="GFN3" s="179" t="s">
        <v>3</v>
      </c>
      <c r="GFO3" s="179" t="s">
        <v>3</v>
      </c>
      <c r="GFP3" s="179" t="s">
        <v>3</v>
      </c>
      <c r="GFQ3" s="179" t="s">
        <v>3</v>
      </c>
      <c r="GFR3" s="179" t="s">
        <v>3</v>
      </c>
      <c r="GFS3" s="179" t="s">
        <v>3</v>
      </c>
      <c r="GFT3" s="179" t="s">
        <v>3</v>
      </c>
      <c r="GFU3" s="179" t="s">
        <v>3</v>
      </c>
      <c r="GFV3" s="179" t="s">
        <v>3</v>
      </c>
      <c r="GFW3" s="179" t="s">
        <v>3</v>
      </c>
      <c r="GFX3" s="179" t="s">
        <v>3</v>
      </c>
      <c r="GFY3" s="179" t="s">
        <v>3</v>
      </c>
      <c r="GFZ3" s="179" t="s">
        <v>3</v>
      </c>
      <c r="GGA3" s="179" t="s">
        <v>3</v>
      </c>
      <c r="GGB3" s="179" t="s">
        <v>3</v>
      </c>
      <c r="GGC3" s="179" t="s">
        <v>3</v>
      </c>
      <c r="GGD3" s="179" t="s">
        <v>3</v>
      </c>
      <c r="GGE3" s="179" t="s">
        <v>3</v>
      </c>
      <c r="GGF3" s="179" t="s">
        <v>3</v>
      </c>
      <c r="GGG3" s="179" t="s">
        <v>3</v>
      </c>
      <c r="GGH3" s="179" t="s">
        <v>3</v>
      </c>
      <c r="GGI3" s="179" t="s">
        <v>3</v>
      </c>
      <c r="GGJ3" s="179" t="s">
        <v>3</v>
      </c>
      <c r="GGK3" s="179" t="s">
        <v>3</v>
      </c>
      <c r="GGL3" s="179" t="s">
        <v>3</v>
      </c>
      <c r="GGM3" s="179" t="s">
        <v>3</v>
      </c>
      <c r="GGN3" s="179" t="s">
        <v>3</v>
      </c>
      <c r="GGO3" s="179" t="s">
        <v>3</v>
      </c>
      <c r="GGP3" s="179" t="s">
        <v>3</v>
      </c>
      <c r="GGQ3" s="179" t="s">
        <v>3</v>
      </c>
      <c r="GGR3" s="179" t="s">
        <v>3</v>
      </c>
      <c r="GGS3" s="179" t="s">
        <v>3</v>
      </c>
      <c r="GGT3" s="179" t="s">
        <v>3</v>
      </c>
      <c r="GGU3" s="179" t="s">
        <v>3</v>
      </c>
      <c r="GGV3" s="179" t="s">
        <v>3</v>
      </c>
      <c r="GGW3" s="179" t="s">
        <v>3</v>
      </c>
      <c r="GGX3" s="179" t="s">
        <v>3</v>
      </c>
      <c r="GGY3" s="179" t="s">
        <v>3</v>
      </c>
      <c r="GGZ3" s="179" t="s">
        <v>3</v>
      </c>
      <c r="GHA3" s="179" t="s">
        <v>3</v>
      </c>
      <c r="GHB3" s="179" t="s">
        <v>3</v>
      </c>
      <c r="GHC3" s="179" t="s">
        <v>3</v>
      </c>
      <c r="GHD3" s="179" t="s">
        <v>3</v>
      </c>
      <c r="GHE3" s="179" t="s">
        <v>3</v>
      </c>
      <c r="GHF3" s="179" t="s">
        <v>3</v>
      </c>
      <c r="GHG3" s="179" t="s">
        <v>3</v>
      </c>
      <c r="GHH3" s="179" t="s">
        <v>3</v>
      </c>
      <c r="GHI3" s="179" t="s">
        <v>3</v>
      </c>
      <c r="GHJ3" s="179" t="s">
        <v>3</v>
      </c>
      <c r="GHK3" s="179" t="s">
        <v>3</v>
      </c>
      <c r="GHL3" s="179" t="s">
        <v>3</v>
      </c>
      <c r="GHM3" s="179" t="s">
        <v>3</v>
      </c>
      <c r="GHN3" s="179" t="s">
        <v>3</v>
      </c>
      <c r="GHO3" s="179" t="s">
        <v>3</v>
      </c>
      <c r="GHP3" s="179" t="s">
        <v>3</v>
      </c>
      <c r="GHQ3" s="179" t="s">
        <v>3</v>
      </c>
      <c r="GHR3" s="179" t="s">
        <v>3</v>
      </c>
      <c r="GHS3" s="179" t="s">
        <v>3</v>
      </c>
      <c r="GHT3" s="179" t="s">
        <v>3</v>
      </c>
      <c r="GHU3" s="179" t="s">
        <v>3</v>
      </c>
      <c r="GHV3" s="179" t="s">
        <v>3</v>
      </c>
      <c r="GHW3" s="179" t="s">
        <v>3</v>
      </c>
      <c r="GHX3" s="179" t="s">
        <v>3</v>
      </c>
      <c r="GHY3" s="179" t="s">
        <v>3</v>
      </c>
      <c r="GHZ3" s="179" t="s">
        <v>3</v>
      </c>
      <c r="GIA3" s="179" t="s">
        <v>3</v>
      </c>
      <c r="GIB3" s="179" t="s">
        <v>3</v>
      </c>
      <c r="GIC3" s="179" t="s">
        <v>3</v>
      </c>
      <c r="GID3" s="179" t="s">
        <v>3</v>
      </c>
      <c r="GIE3" s="179" t="s">
        <v>3</v>
      </c>
      <c r="GIF3" s="179" t="s">
        <v>3</v>
      </c>
      <c r="GIG3" s="179" t="s">
        <v>3</v>
      </c>
      <c r="GIH3" s="179" t="s">
        <v>3</v>
      </c>
      <c r="GII3" s="179" t="s">
        <v>3</v>
      </c>
      <c r="GIJ3" s="179" t="s">
        <v>3</v>
      </c>
      <c r="GIK3" s="179" t="s">
        <v>3</v>
      </c>
      <c r="GIL3" s="179" t="s">
        <v>3</v>
      </c>
      <c r="GIM3" s="179" t="s">
        <v>3</v>
      </c>
      <c r="GIN3" s="179" t="s">
        <v>3</v>
      </c>
      <c r="GIO3" s="179" t="s">
        <v>3</v>
      </c>
      <c r="GIP3" s="179" t="s">
        <v>3</v>
      </c>
      <c r="GIQ3" s="179" t="s">
        <v>3</v>
      </c>
      <c r="GIR3" s="179" t="s">
        <v>3</v>
      </c>
      <c r="GIS3" s="179" t="s">
        <v>3</v>
      </c>
      <c r="GIT3" s="179" t="s">
        <v>3</v>
      </c>
      <c r="GIU3" s="179" t="s">
        <v>3</v>
      </c>
      <c r="GIV3" s="179" t="s">
        <v>3</v>
      </c>
      <c r="GIW3" s="179" t="s">
        <v>3</v>
      </c>
      <c r="GIX3" s="179" t="s">
        <v>3</v>
      </c>
      <c r="GIY3" s="179" t="s">
        <v>3</v>
      </c>
      <c r="GIZ3" s="179" t="s">
        <v>3</v>
      </c>
      <c r="GJA3" s="179" t="s">
        <v>3</v>
      </c>
      <c r="GJB3" s="179" t="s">
        <v>3</v>
      </c>
      <c r="GJC3" s="179" t="s">
        <v>3</v>
      </c>
      <c r="GJD3" s="179" t="s">
        <v>3</v>
      </c>
      <c r="GJE3" s="179" t="s">
        <v>3</v>
      </c>
      <c r="GJF3" s="179" t="s">
        <v>3</v>
      </c>
      <c r="GJG3" s="179" t="s">
        <v>3</v>
      </c>
      <c r="GJH3" s="179" t="s">
        <v>3</v>
      </c>
      <c r="GJI3" s="179" t="s">
        <v>3</v>
      </c>
      <c r="GJJ3" s="179" t="s">
        <v>3</v>
      </c>
      <c r="GJK3" s="179" t="s">
        <v>3</v>
      </c>
      <c r="GJL3" s="179" t="s">
        <v>3</v>
      </c>
      <c r="GJM3" s="179" t="s">
        <v>3</v>
      </c>
      <c r="GJN3" s="179" t="s">
        <v>3</v>
      </c>
      <c r="GJO3" s="179" t="s">
        <v>3</v>
      </c>
      <c r="GJP3" s="179" t="s">
        <v>3</v>
      </c>
      <c r="GJQ3" s="179" t="s">
        <v>3</v>
      </c>
      <c r="GJR3" s="179" t="s">
        <v>3</v>
      </c>
      <c r="GJS3" s="179" t="s">
        <v>3</v>
      </c>
      <c r="GJT3" s="179" t="s">
        <v>3</v>
      </c>
      <c r="GJU3" s="179" t="s">
        <v>3</v>
      </c>
      <c r="GJV3" s="179" t="s">
        <v>3</v>
      </c>
      <c r="GJW3" s="179" t="s">
        <v>3</v>
      </c>
      <c r="GJX3" s="179" t="s">
        <v>3</v>
      </c>
      <c r="GJY3" s="179" t="s">
        <v>3</v>
      </c>
      <c r="GJZ3" s="179" t="s">
        <v>3</v>
      </c>
      <c r="GKA3" s="179" t="s">
        <v>3</v>
      </c>
      <c r="GKB3" s="179" t="s">
        <v>3</v>
      </c>
      <c r="GKC3" s="179" t="s">
        <v>3</v>
      </c>
      <c r="GKD3" s="179" t="s">
        <v>3</v>
      </c>
      <c r="GKE3" s="179" t="s">
        <v>3</v>
      </c>
      <c r="GKF3" s="179" t="s">
        <v>3</v>
      </c>
      <c r="GKG3" s="179" t="s">
        <v>3</v>
      </c>
      <c r="GKH3" s="179" t="s">
        <v>3</v>
      </c>
      <c r="GKI3" s="179" t="s">
        <v>3</v>
      </c>
      <c r="GKJ3" s="179" t="s">
        <v>3</v>
      </c>
      <c r="GKK3" s="179" t="s">
        <v>3</v>
      </c>
      <c r="GKL3" s="179" t="s">
        <v>3</v>
      </c>
      <c r="GKM3" s="179" t="s">
        <v>3</v>
      </c>
      <c r="GKN3" s="179" t="s">
        <v>3</v>
      </c>
      <c r="GKO3" s="179" t="s">
        <v>3</v>
      </c>
      <c r="GKP3" s="179" t="s">
        <v>3</v>
      </c>
      <c r="GKQ3" s="179" t="s">
        <v>3</v>
      </c>
      <c r="GKR3" s="179" t="s">
        <v>3</v>
      </c>
      <c r="GKS3" s="179" t="s">
        <v>3</v>
      </c>
      <c r="GKT3" s="179" t="s">
        <v>3</v>
      </c>
      <c r="GKU3" s="179" t="s">
        <v>3</v>
      </c>
      <c r="GKV3" s="179" t="s">
        <v>3</v>
      </c>
      <c r="GKW3" s="179" t="s">
        <v>3</v>
      </c>
      <c r="GKX3" s="179" t="s">
        <v>3</v>
      </c>
      <c r="GKY3" s="179" t="s">
        <v>3</v>
      </c>
      <c r="GKZ3" s="179" t="s">
        <v>3</v>
      </c>
      <c r="GLA3" s="179" t="s">
        <v>3</v>
      </c>
      <c r="GLB3" s="179" t="s">
        <v>3</v>
      </c>
      <c r="GLC3" s="179" t="s">
        <v>3</v>
      </c>
      <c r="GLD3" s="179" t="s">
        <v>3</v>
      </c>
      <c r="GLE3" s="179" t="s">
        <v>3</v>
      </c>
      <c r="GLF3" s="179" t="s">
        <v>3</v>
      </c>
      <c r="GLG3" s="179" t="s">
        <v>3</v>
      </c>
      <c r="GLH3" s="179" t="s">
        <v>3</v>
      </c>
      <c r="GLI3" s="179" t="s">
        <v>3</v>
      </c>
      <c r="GLJ3" s="179" t="s">
        <v>3</v>
      </c>
      <c r="GLK3" s="179" t="s">
        <v>3</v>
      </c>
      <c r="GLL3" s="179" t="s">
        <v>3</v>
      </c>
      <c r="GLM3" s="179" t="s">
        <v>3</v>
      </c>
      <c r="GLN3" s="179" t="s">
        <v>3</v>
      </c>
      <c r="GLO3" s="179" t="s">
        <v>3</v>
      </c>
      <c r="GLP3" s="179" t="s">
        <v>3</v>
      </c>
      <c r="GLQ3" s="179" t="s">
        <v>3</v>
      </c>
      <c r="GLR3" s="179" t="s">
        <v>3</v>
      </c>
      <c r="GLS3" s="179" t="s">
        <v>3</v>
      </c>
      <c r="GLT3" s="179" t="s">
        <v>3</v>
      </c>
      <c r="GLU3" s="179" t="s">
        <v>3</v>
      </c>
      <c r="GLV3" s="179" t="s">
        <v>3</v>
      </c>
      <c r="GLW3" s="179" t="s">
        <v>3</v>
      </c>
      <c r="GLX3" s="179" t="s">
        <v>3</v>
      </c>
      <c r="GLY3" s="179" t="s">
        <v>3</v>
      </c>
      <c r="GLZ3" s="179" t="s">
        <v>3</v>
      </c>
      <c r="GMA3" s="179" t="s">
        <v>3</v>
      </c>
      <c r="GMB3" s="179" t="s">
        <v>3</v>
      </c>
      <c r="GMC3" s="179" t="s">
        <v>3</v>
      </c>
      <c r="GMD3" s="179" t="s">
        <v>3</v>
      </c>
      <c r="GME3" s="179" t="s">
        <v>3</v>
      </c>
      <c r="GMF3" s="179" t="s">
        <v>3</v>
      </c>
      <c r="GMG3" s="179" t="s">
        <v>3</v>
      </c>
      <c r="GMH3" s="179" t="s">
        <v>3</v>
      </c>
      <c r="GMI3" s="179" t="s">
        <v>3</v>
      </c>
      <c r="GMJ3" s="179" t="s">
        <v>3</v>
      </c>
      <c r="GMK3" s="179" t="s">
        <v>3</v>
      </c>
      <c r="GML3" s="179" t="s">
        <v>3</v>
      </c>
      <c r="GMM3" s="179" t="s">
        <v>3</v>
      </c>
      <c r="GMN3" s="179" t="s">
        <v>3</v>
      </c>
      <c r="GMO3" s="179" t="s">
        <v>3</v>
      </c>
      <c r="GMP3" s="179" t="s">
        <v>3</v>
      </c>
      <c r="GMQ3" s="179" t="s">
        <v>3</v>
      </c>
      <c r="GMR3" s="179" t="s">
        <v>3</v>
      </c>
      <c r="GMS3" s="179" t="s">
        <v>3</v>
      </c>
      <c r="GMT3" s="179" t="s">
        <v>3</v>
      </c>
      <c r="GMU3" s="179" t="s">
        <v>3</v>
      </c>
      <c r="GMV3" s="179" t="s">
        <v>3</v>
      </c>
      <c r="GMW3" s="179" t="s">
        <v>3</v>
      </c>
      <c r="GMX3" s="179" t="s">
        <v>3</v>
      </c>
      <c r="GMY3" s="179" t="s">
        <v>3</v>
      </c>
      <c r="GMZ3" s="179" t="s">
        <v>3</v>
      </c>
      <c r="GNA3" s="179" t="s">
        <v>3</v>
      </c>
      <c r="GNB3" s="179" t="s">
        <v>3</v>
      </c>
      <c r="GNC3" s="179" t="s">
        <v>3</v>
      </c>
      <c r="GND3" s="179" t="s">
        <v>3</v>
      </c>
      <c r="GNE3" s="179" t="s">
        <v>3</v>
      </c>
      <c r="GNF3" s="179" t="s">
        <v>3</v>
      </c>
      <c r="GNG3" s="179" t="s">
        <v>3</v>
      </c>
      <c r="GNH3" s="179" t="s">
        <v>3</v>
      </c>
      <c r="GNI3" s="179" t="s">
        <v>3</v>
      </c>
      <c r="GNJ3" s="179" t="s">
        <v>3</v>
      </c>
      <c r="GNK3" s="179" t="s">
        <v>3</v>
      </c>
      <c r="GNL3" s="179" t="s">
        <v>3</v>
      </c>
      <c r="GNM3" s="179" t="s">
        <v>3</v>
      </c>
      <c r="GNN3" s="179" t="s">
        <v>3</v>
      </c>
      <c r="GNO3" s="179" t="s">
        <v>3</v>
      </c>
      <c r="GNP3" s="179" t="s">
        <v>3</v>
      </c>
      <c r="GNQ3" s="179" t="s">
        <v>3</v>
      </c>
      <c r="GNR3" s="179" t="s">
        <v>3</v>
      </c>
      <c r="GNS3" s="179" t="s">
        <v>3</v>
      </c>
      <c r="GNT3" s="179" t="s">
        <v>3</v>
      </c>
      <c r="GNU3" s="179" t="s">
        <v>3</v>
      </c>
      <c r="GNV3" s="179" t="s">
        <v>3</v>
      </c>
      <c r="GNW3" s="179" t="s">
        <v>3</v>
      </c>
      <c r="GNX3" s="179" t="s">
        <v>3</v>
      </c>
      <c r="GNY3" s="179" t="s">
        <v>3</v>
      </c>
      <c r="GNZ3" s="179" t="s">
        <v>3</v>
      </c>
      <c r="GOA3" s="179" t="s">
        <v>3</v>
      </c>
      <c r="GOB3" s="179" t="s">
        <v>3</v>
      </c>
      <c r="GOC3" s="179" t="s">
        <v>3</v>
      </c>
      <c r="GOD3" s="179" t="s">
        <v>3</v>
      </c>
      <c r="GOE3" s="179" t="s">
        <v>3</v>
      </c>
      <c r="GOF3" s="179" t="s">
        <v>3</v>
      </c>
      <c r="GOG3" s="179" t="s">
        <v>3</v>
      </c>
      <c r="GOH3" s="179" t="s">
        <v>3</v>
      </c>
      <c r="GOI3" s="179" t="s">
        <v>3</v>
      </c>
      <c r="GOJ3" s="179" t="s">
        <v>3</v>
      </c>
      <c r="GOK3" s="179" t="s">
        <v>3</v>
      </c>
      <c r="GOL3" s="179" t="s">
        <v>3</v>
      </c>
      <c r="GOM3" s="179" t="s">
        <v>3</v>
      </c>
      <c r="GON3" s="179" t="s">
        <v>3</v>
      </c>
      <c r="GOO3" s="179" t="s">
        <v>3</v>
      </c>
      <c r="GOP3" s="179" t="s">
        <v>3</v>
      </c>
      <c r="GOQ3" s="179" t="s">
        <v>3</v>
      </c>
      <c r="GOR3" s="179" t="s">
        <v>3</v>
      </c>
      <c r="GOS3" s="179" t="s">
        <v>3</v>
      </c>
      <c r="GOT3" s="179" t="s">
        <v>3</v>
      </c>
      <c r="GOU3" s="179" t="s">
        <v>3</v>
      </c>
      <c r="GOV3" s="179" t="s">
        <v>3</v>
      </c>
      <c r="GOW3" s="179" t="s">
        <v>3</v>
      </c>
      <c r="GOX3" s="179" t="s">
        <v>3</v>
      </c>
      <c r="GOY3" s="179" t="s">
        <v>3</v>
      </c>
      <c r="GOZ3" s="179" t="s">
        <v>3</v>
      </c>
      <c r="GPA3" s="179" t="s">
        <v>3</v>
      </c>
      <c r="GPB3" s="179" t="s">
        <v>3</v>
      </c>
      <c r="GPC3" s="179" t="s">
        <v>3</v>
      </c>
      <c r="GPD3" s="179" t="s">
        <v>3</v>
      </c>
      <c r="GPE3" s="179" t="s">
        <v>3</v>
      </c>
      <c r="GPF3" s="179" t="s">
        <v>3</v>
      </c>
      <c r="GPG3" s="179" t="s">
        <v>3</v>
      </c>
      <c r="GPH3" s="179" t="s">
        <v>3</v>
      </c>
      <c r="GPI3" s="179" t="s">
        <v>3</v>
      </c>
      <c r="GPJ3" s="179" t="s">
        <v>3</v>
      </c>
      <c r="GPK3" s="179" t="s">
        <v>3</v>
      </c>
      <c r="GPL3" s="179" t="s">
        <v>3</v>
      </c>
      <c r="GPM3" s="179" t="s">
        <v>3</v>
      </c>
      <c r="GPN3" s="179" t="s">
        <v>3</v>
      </c>
      <c r="GPO3" s="179" t="s">
        <v>3</v>
      </c>
      <c r="GPP3" s="179" t="s">
        <v>3</v>
      </c>
      <c r="GPQ3" s="179" t="s">
        <v>3</v>
      </c>
      <c r="GPR3" s="179" t="s">
        <v>3</v>
      </c>
      <c r="GPS3" s="179" t="s">
        <v>3</v>
      </c>
      <c r="GPT3" s="179" t="s">
        <v>3</v>
      </c>
      <c r="GPU3" s="179" t="s">
        <v>3</v>
      </c>
      <c r="GPV3" s="179" t="s">
        <v>3</v>
      </c>
      <c r="GPW3" s="179" t="s">
        <v>3</v>
      </c>
      <c r="GPX3" s="179" t="s">
        <v>3</v>
      </c>
      <c r="GPY3" s="179" t="s">
        <v>3</v>
      </c>
      <c r="GPZ3" s="179" t="s">
        <v>3</v>
      </c>
      <c r="GQA3" s="179" t="s">
        <v>3</v>
      </c>
      <c r="GQB3" s="179" t="s">
        <v>3</v>
      </c>
      <c r="GQC3" s="179" t="s">
        <v>3</v>
      </c>
      <c r="GQD3" s="179" t="s">
        <v>3</v>
      </c>
      <c r="GQE3" s="179" t="s">
        <v>3</v>
      </c>
      <c r="GQF3" s="179" t="s">
        <v>3</v>
      </c>
      <c r="GQG3" s="179" t="s">
        <v>3</v>
      </c>
      <c r="GQH3" s="179" t="s">
        <v>3</v>
      </c>
      <c r="GQI3" s="179" t="s">
        <v>3</v>
      </c>
      <c r="GQJ3" s="179" t="s">
        <v>3</v>
      </c>
      <c r="GQK3" s="179" t="s">
        <v>3</v>
      </c>
      <c r="GQL3" s="179" t="s">
        <v>3</v>
      </c>
      <c r="GQM3" s="179" t="s">
        <v>3</v>
      </c>
      <c r="GQN3" s="179" t="s">
        <v>3</v>
      </c>
      <c r="GQO3" s="179" t="s">
        <v>3</v>
      </c>
      <c r="GQP3" s="179" t="s">
        <v>3</v>
      </c>
      <c r="GQQ3" s="179" t="s">
        <v>3</v>
      </c>
      <c r="GQR3" s="179" t="s">
        <v>3</v>
      </c>
      <c r="GQS3" s="179" t="s">
        <v>3</v>
      </c>
      <c r="GQT3" s="179" t="s">
        <v>3</v>
      </c>
      <c r="GQU3" s="179" t="s">
        <v>3</v>
      </c>
      <c r="GQV3" s="179" t="s">
        <v>3</v>
      </c>
      <c r="GQW3" s="179" t="s">
        <v>3</v>
      </c>
      <c r="GQX3" s="179" t="s">
        <v>3</v>
      </c>
      <c r="GQY3" s="179" t="s">
        <v>3</v>
      </c>
      <c r="GQZ3" s="179" t="s">
        <v>3</v>
      </c>
      <c r="GRA3" s="179" t="s">
        <v>3</v>
      </c>
      <c r="GRB3" s="179" t="s">
        <v>3</v>
      </c>
      <c r="GRC3" s="179" t="s">
        <v>3</v>
      </c>
      <c r="GRD3" s="179" t="s">
        <v>3</v>
      </c>
      <c r="GRE3" s="179" t="s">
        <v>3</v>
      </c>
      <c r="GRF3" s="179" t="s">
        <v>3</v>
      </c>
      <c r="GRG3" s="179" t="s">
        <v>3</v>
      </c>
      <c r="GRH3" s="179" t="s">
        <v>3</v>
      </c>
      <c r="GRI3" s="179" t="s">
        <v>3</v>
      </c>
      <c r="GRJ3" s="179" t="s">
        <v>3</v>
      </c>
      <c r="GRK3" s="179" t="s">
        <v>3</v>
      </c>
      <c r="GRL3" s="179" t="s">
        <v>3</v>
      </c>
      <c r="GRM3" s="179" t="s">
        <v>3</v>
      </c>
      <c r="GRN3" s="179" t="s">
        <v>3</v>
      </c>
      <c r="GRO3" s="179" t="s">
        <v>3</v>
      </c>
      <c r="GRP3" s="179" t="s">
        <v>3</v>
      </c>
      <c r="GRQ3" s="179" t="s">
        <v>3</v>
      </c>
      <c r="GRR3" s="179" t="s">
        <v>3</v>
      </c>
      <c r="GRS3" s="179" t="s">
        <v>3</v>
      </c>
      <c r="GRT3" s="179" t="s">
        <v>3</v>
      </c>
      <c r="GRU3" s="179" t="s">
        <v>3</v>
      </c>
      <c r="GRV3" s="179" t="s">
        <v>3</v>
      </c>
      <c r="GRW3" s="179" t="s">
        <v>3</v>
      </c>
      <c r="GRX3" s="179" t="s">
        <v>3</v>
      </c>
      <c r="GRY3" s="179" t="s">
        <v>3</v>
      </c>
      <c r="GRZ3" s="179" t="s">
        <v>3</v>
      </c>
      <c r="GSA3" s="179" t="s">
        <v>3</v>
      </c>
      <c r="GSB3" s="179" t="s">
        <v>3</v>
      </c>
      <c r="GSC3" s="179" t="s">
        <v>3</v>
      </c>
      <c r="GSD3" s="179" t="s">
        <v>3</v>
      </c>
      <c r="GSE3" s="179" t="s">
        <v>3</v>
      </c>
      <c r="GSF3" s="179" t="s">
        <v>3</v>
      </c>
      <c r="GSG3" s="179" t="s">
        <v>3</v>
      </c>
      <c r="GSH3" s="179" t="s">
        <v>3</v>
      </c>
      <c r="GSI3" s="179" t="s">
        <v>3</v>
      </c>
      <c r="GSJ3" s="179" t="s">
        <v>3</v>
      </c>
      <c r="GSK3" s="179" t="s">
        <v>3</v>
      </c>
      <c r="GSL3" s="179" t="s">
        <v>3</v>
      </c>
      <c r="GSM3" s="179" t="s">
        <v>3</v>
      </c>
      <c r="GSN3" s="179" t="s">
        <v>3</v>
      </c>
      <c r="GSO3" s="179" t="s">
        <v>3</v>
      </c>
      <c r="GSP3" s="179" t="s">
        <v>3</v>
      </c>
      <c r="GSQ3" s="179" t="s">
        <v>3</v>
      </c>
      <c r="GSR3" s="179" t="s">
        <v>3</v>
      </c>
      <c r="GSS3" s="179" t="s">
        <v>3</v>
      </c>
      <c r="GST3" s="179" t="s">
        <v>3</v>
      </c>
      <c r="GSU3" s="179" t="s">
        <v>3</v>
      </c>
      <c r="GSV3" s="179" t="s">
        <v>3</v>
      </c>
      <c r="GSW3" s="179" t="s">
        <v>3</v>
      </c>
      <c r="GSX3" s="179" t="s">
        <v>3</v>
      </c>
      <c r="GSY3" s="179" t="s">
        <v>3</v>
      </c>
      <c r="GSZ3" s="179" t="s">
        <v>3</v>
      </c>
      <c r="GTA3" s="179" t="s">
        <v>3</v>
      </c>
      <c r="GTB3" s="179" t="s">
        <v>3</v>
      </c>
      <c r="GTC3" s="179" t="s">
        <v>3</v>
      </c>
      <c r="GTD3" s="179" t="s">
        <v>3</v>
      </c>
      <c r="GTE3" s="179" t="s">
        <v>3</v>
      </c>
      <c r="GTF3" s="179" t="s">
        <v>3</v>
      </c>
      <c r="GTG3" s="179" t="s">
        <v>3</v>
      </c>
      <c r="GTH3" s="179" t="s">
        <v>3</v>
      </c>
      <c r="GTI3" s="179" t="s">
        <v>3</v>
      </c>
      <c r="GTJ3" s="179" t="s">
        <v>3</v>
      </c>
      <c r="GTK3" s="179" t="s">
        <v>3</v>
      </c>
      <c r="GTL3" s="179" t="s">
        <v>3</v>
      </c>
      <c r="GTM3" s="179" t="s">
        <v>3</v>
      </c>
      <c r="GTN3" s="179" t="s">
        <v>3</v>
      </c>
      <c r="GTO3" s="179" t="s">
        <v>3</v>
      </c>
      <c r="GTP3" s="179" t="s">
        <v>3</v>
      </c>
      <c r="GTQ3" s="179" t="s">
        <v>3</v>
      </c>
      <c r="GTR3" s="179" t="s">
        <v>3</v>
      </c>
      <c r="GTS3" s="179" t="s">
        <v>3</v>
      </c>
      <c r="GTT3" s="179" t="s">
        <v>3</v>
      </c>
      <c r="GTU3" s="179" t="s">
        <v>3</v>
      </c>
      <c r="GTV3" s="179" t="s">
        <v>3</v>
      </c>
      <c r="GTW3" s="179" t="s">
        <v>3</v>
      </c>
      <c r="GTX3" s="179" t="s">
        <v>3</v>
      </c>
      <c r="GTY3" s="179" t="s">
        <v>3</v>
      </c>
      <c r="GTZ3" s="179" t="s">
        <v>3</v>
      </c>
      <c r="GUA3" s="179" t="s">
        <v>3</v>
      </c>
      <c r="GUB3" s="179" t="s">
        <v>3</v>
      </c>
      <c r="GUC3" s="179" t="s">
        <v>3</v>
      </c>
      <c r="GUD3" s="179" t="s">
        <v>3</v>
      </c>
      <c r="GUE3" s="179" t="s">
        <v>3</v>
      </c>
      <c r="GUF3" s="179" t="s">
        <v>3</v>
      </c>
      <c r="GUG3" s="179" t="s">
        <v>3</v>
      </c>
      <c r="GUH3" s="179" t="s">
        <v>3</v>
      </c>
      <c r="GUI3" s="179" t="s">
        <v>3</v>
      </c>
      <c r="GUJ3" s="179" t="s">
        <v>3</v>
      </c>
      <c r="GUK3" s="179" t="s">
        <v>3</v>
      </c>
      <c r="GUL3" s="179" t="s">
        <v>3</v>
      </c>
      <c r="GUM3" s="179" t="s">
        <v>3</v>
      </c>
      <c r="GUN3" s="179" t="s">
        <v>3</v>
      </c>
      <c r="GUO3" s="179" t="s">
        <v>3</v>
      </c>
      <c r="GUP3" s="179" t="s">
        <v>3</v>
      </c>
      <c r="GUQ3" s="179" t="s">
        <v>3</v>
      </c>
      <c r="GUR3" s="179" t="s">
        <v>3</v>
      </c>
      <c r="GUS3" s="179" t="s">
        <v>3</v>
      </c>
      <c r="GUT3" s="179" t="s">
        <v>3</v>
      </c>
      <c r="GUU3" s="179" t="s">
        <v>3</v>
      </c>
      <c r="GUV3" s="179" t="s">
        <v>3</v>
      </c>
      <c r="GUW3" s="179" t="s">
        <v>3</v>
      </c>
      <c r="GUX3" s="179" t="s">
        <v>3</v>
      </c>
      <c r="GUY3" s="179" t="s">
        <v>3</v>
      </c>
      <c r="GUZ3" s="179" t="s">
        <v>3</v>
      </c>
      <c r="GVA3" s="179" t="s">
        <v>3</v>
      </c>
      <c r="GVB3" s="179" t="s">
        <v>3</v>
      </c>
      <c r="GVC3" s="179" t="s">
        <v>3</v>
      </c>
      <c r="GVD3" s="179" t="s">
        <v>3</v>
      </c>
      <c r="GVE3" s="179" t="s">
        <v>3</v>
      </c>
      <c r="GVF3" s="179" t="s">
        <v>3</v>
      </c>
      <c r="GVG3" s="179" t="s">
        <v>3</v>
      </c>
      <c r="GVH3" s="179" t="s">
        <v>3</v>
      </c>
      <c r="GVI3" s="179" t="s">
        <v>3</v>
      </c>
      <c r="GVJ3" s="179" t="s">
        <v>3</v>
      </c>
      <c r="GVK3" s="179" t="s">
        <v>3</v>
      </c>
      <c r="GVL3" s="179" t="s">
        <v>3</v>
      </c>
      <c r="GVM3" s="179" t="s">
        <v>3</v>
      </c>
      <c r="GVN3" s="179" t="s">
        <v>3</v>
      </c>
      <c r="GVO3" s="179" t="s">
        <v>3</v>
      </c>
      <c r="GVP3" s="179" t="s">
        <v>3</v>
      </c>
      <c r="GVQ3" s="179" t="s">
        <v>3</v>
      </c>
      <c r="GVR3" s="179" t="s">
        <v>3</v>
      </c>
      <c r="GVS3" s="179" t="s">
        <v>3</v>
      </c>
      <c r="GVT3" s="179" t="s">
        <v>3</v>
      </c>
      <c r="GVU3" s="179" t="s">
        <v>3</v>
      </c>
      <c r="GVV3" s="179" t="s">
        <v>3</v>
      </c>
      <c r="GVW3" s="179" t="s">
        <v>3</v>
      </c>
      <c r="GVX3" s="179" t="s">
        <v>3</v>
      </c>
      <c r="GVY3" s="179" t="s">
        <v>3</v>
      </c>
      <c r="GVZ3" s="179" t="s">
        <v>3</v>
      </c>
      <c r="GWA3" s="179" t="s">
        <v>3</v>
      </c>
      <c r="GWB3" s="179" t="s">
        <v>3</v>
      </c>
      <c r="GWC3" s="179" t="s">
        <v>3</v>
      </c>
      <c r="GWD3" s="179" t="s">
        <v>3</v>
      </c>
      <c r="GWE3" s="179" t="s">
        <v>3</v>
      </c>
      <c r="GWF3" s="179" t="s">
        <v>3</v>
      </c>
      <c r="GWG3" s="179" t="s">
        <v>3</v>
      </c>
      <c r="GWH3" s="179" t="s">
        <v>3</v>
      </c>
      <c r="GWI3" s="179" t="s">
        <v>3</v>
      </c>
      <c r="GWJ3" s="179" t="s">
        <v>3</v>
      </c>
      <c r="GWK3" s="179" t="s">
        <v>3</v>
      </c>
      <c r="GWL3" s="179" t="s">
        <v>3</v>
      </c>
      <c r="GWM3" s="179" t="s">
        <v>3</v>
      </c>
      <c r="GWN3" s="179" t="s">
        <v>3</v>
      </c>
      <c r="GWO3" s="179" t="s">
        <v>3</v>
      </c>
      <c r="GWP3" s="179" t="s">
        <v>3</v>
      </c>
      <c r="GWQ3" s="179" t="s">
        <v>3</v>
      </c>
      <c r="GWR3" s="179" t="s">
        <v>3</v>
      </c>
      <c r="GWS3" s="179" t="s">
        <v>3</v>
      </c>
      <c r="GWT3" s="179" t="s">
        <v>3</v>
      </c>
      <c r="GWU3" s="179" t="s">
        <v>3</v>
      </c>
      <c r="GWV3" s="179" t="s">
        <v>3</v>
      </c>
      <c r="GWW3" s="179" t="s">
        <v>3</v>
      </c>
      <c r="GWX3" s="179" t="s">
        <v>3</v>
      </c>
      <c r="GWY3" s="179" t="s">
        <v>3</v>
      </c>
      <c r="GWZ3" s="179" t="s">
        <v>3</v>
      </c>
      <c r="GXA3" s="179" t="s">
        <v>3</v>
      </c>
      <c r="GXB3" s="179" t="s">
        <v>3</v>
      </c>
      <c r="GXC3" s="179" t="s">
        <v>3</v>
      </c>
      <c r="GXD3" s="179" t="s">
        <v>3</v>
      </c>
      <c r="GXE3" s="179" t="s">
        <v>3</v>
      </c>
      <c r="GXF3" s="179" t="s">
        <v>3</v>
      </c>
      <c r="GXG3" s="179" t="s">
        <v>3</v>
      </c>
      <c r="GXH3" s="179" t="s">
        <v>3</v>
      </c>
      <c r="GXI3" s="179" t="s">
        <v>3</v>
      </c>
      <c r="GXJ3" s="179" t="s">
        <v>3</v>
      </c>
      <c r="GXK3" s="179" t="s">
        <v>3</v>
      </c>
      <c r="GXL3" s="179" t="s">
        <v>3</v>
      </c>
      <c r="GXM3" s="179" t="s">
        <v>3</v>
      </c>
      <c r="GXN3" s="179" t="s">
        <v>3</v>
      </c>
      <c r="GXO3" s="179" t="s">
        <v>3</v>
      </c>
      <c r="GXP3" s="179" t="s">
        <v>3</v>
      </c>
      <c r="GXQ3" s="179" t="s">
        <v>3</v>
      </c>
      <c r="GXR3" s="179" t="s">
        <v>3</v>
      </c>
      <c r="GXS3" s="179" t="s">
        <v>3</v>
      </c>
      <c r="GXT3" s="179" t="s">
        <v>3</v>
      </c>
      <c r="GXU3" s="179" t="s">
        <v>3</v>
      </c>
      <c r="GXV3" s="179" t="s">
        <v>3</v>
      </c>
      <c r="GXW3" s="179" t="s">
        <v>3</v>
      </c>
      <c r="GXX3" s="179" t="s">
        <v>3</v>
      </c>
      <c r="GXY3" s="179" t="s">
        <v>3</v>
      </c>
      <c r="GXZ3" s="179" t="s">
        <v>3</v>
      </c>
      <c r="GYA3" s="179" t="s">
        <v>3</v>
      </c>
      <c r="GYB3" s="179" t="s">
        <v>3</v>
      </c>
      <c r="GYC3" s="179" t="s">
        <v>3</v>
      </c>
      <c r="GYD3" s="179" t="s">
        <v>3</v>
      </c>
      <c r="GYE3" s="179" t="s">
        <v>3</v>
      </c>
      <c r="GYF3" s="179" t="s">
        <v>3</v>
      </c>
      <c r="GYG3" s="179" t="s">
        <v>3</v>
      </c>
      <c r="GYH3" s="179" t="s">
        <v>3</v>
      </c>
      <c r="GYI3" s="179" t="s">
        <v>3</v>
      </c>
      <c r="GYJ3" s="179" t="s">
        <v>3</v>
      </c>
      <c r="GYK3" s="179" t="s">
        <v>3</v>
      </c>
      <c r="GYL3" s="179" t="s">
        <v>3</v>
      </c>
      <c r="GYM3" s="179" t="s">
        <v>3</v>
      </c>
      <c r="GYN3" s="179" t="s">
        <v>3</v>
      </c>
      <c r="GYO3" s="179" t="s">
        <v>3</v>
      </c>
      <c r="GYP3" s="179" t="s">
        <v>3</v>
      </c>
      <c r="GYQ3" s="179" t="s">
        <v>3</v>
      </c>
      <c r="GYR3" s="179" t="s">
        <v>3</v>
      </c>
      <c r="GYS3" s="179" t="s">
        <v>3</v>
      </c>
      <c r="GYT3" s="179" t="s">
        <v>3</v>
      </c>
      <c r="GYU3" s="179" t="s">
        <v>3</v>
      </c>
      <c r="GYV3" s="179" t="s">
        <v>3</v>
      </c>
      <c r="GYW3" s="179" t="s">
        <v>3</v>
      </c>
      <c r="GYX3" s="179" t="s">
        <v>3</v>
      </c>
      <c r="GYY3" s="179" t="s">
        <v>3</v>
      </c>
      <c r="GYZ3" s="179" t="s">
        <v>3</v>
      </c>
      <c r="GZA3" s="179" t="s">
        <v>3</v>
      </c>
      <c r="GZB3" s="179" t="s">
        <v>3</v>
      </c>
      <c r="GZC3" s="179" t="s">
        <v>3</v>
      </c>
      <c r="GZD3" s="179" t="s">
        <v>3</v>
      </c>
      <c r="GZE3" s="179" t="s">
        <v>3</v>
      </c>
      <c r="GZF3" s="179" t="s">
        <v>3</v>
      </c>
      <c r="GZG3" s="179" t="s">
        <v>3</v>
      </c>
      <c r="GZH3" s="179" t="s">
        <v>3</v>
      </c>
      <c r="GZI3" s="179" t="s">
        <v>3</v>
      </c>
      <c r="GZJ3" s="179" t="s">
        <v>3</v>
      </c>
      <c r="GZK3" s="179" t="s">
        <v>3</v>
      </c>
      <c r="GZL3" s="179" t="s">
        <v>3</v>
      </c>
      <c r="GZM3" s="179" t="s">
        <v>3</v>
      </c>
      <c r="GZN3" s="179" t="s">
        <v>3</v>
      </c>
      <c r="GZO3" s="179" t="s">
        <v>3</v>
      </c>
      <c r="GZP3" s="179" t="s">
        <v>3</v>
      </c>
      <c r="GZQ3" s="179" t="s">
        <v>3</v>
      </c>
      <c r="GZR3" s="179" t="s">
        <v>3</v>
      </c>
      <c r="GZS3" s="179" t="s">
        <v>3</v>
      </c>
      <c r="GZT3" s="179" t="s">
        <v>3</v>
      </c>
      <c r="GZU3" s="179" t="s">
        <v>3</v>
      </c>
      <c r="GZV3" s="179" t="s">
        <v>3</v>
      </c>
      <c r="GZW3" s="179" t="s">
        <v>3</v>
      </c>
      <c r="GZX3" s="179" t="s">
        <v>3</v>
      </c>
      <c r="GZY3" s="179" t="s">
        <v>3</v>
      </c>
      <c r="GZZ3" s="179" t="s">
        <v>3</v>
      </c>
      <c r="HAA3" s="179" t="s">
        <v>3</v>
      </c>
      <c r="HAB3" s="179" t="s">
        <v>3</v>
      </c>
      <c r="HAC3" s="179" t="s">
        <v>3</v>
      </c>
      <c r="HAD3" s="179" t="s">
        <v>3</v>
      </c>
      <c r="HAE3" s="179" t="s">
        <v>3</v>
      </c>
      <c r="HAF3" s="179" t="s">
        <v>3</v>
      </c>
      <c r="HAG3" s="179" t="s">
        <v>3</v>
      </c>
      <c r="HAH3" s="179" t="s">
        <v>3</v>
      </c>
      <c r="HAI3" s="179" t="s">
        <v>3</v>
      </c>
      <c r="HAJ3" s="179" t="s">
        <v>3</v>
      </c>
      <c r="HAK3" s="179" t="s">
        <v>3</v>
      </c>
      <c r="HAL3" s="179" t="s">
        <v>3</v>
      </c>
      <c r="HAM3" s="179" t="s">
        <v>3</v>
      </c>
      <c r="HAN3" s="179" t="s">
        <v>3</v>
      </c>
      <c r="HAO3" s="179" t="s">
        <v>3</v>
      </c>
      <c r="HAP3" s="179" t="s">
        <v>3</v>
      </c>
      <c r="HAQ3" s="179" t="s">
        <v>3</v>
      </c>
      <c r="HAR3" s="179" t="s">
        <v>3</v>
      </c>
      <c r="HAS3" s="179" t="s">
        <v>3</v>
      </c>
      <c r="HAT3" s="179" t="s">
        <v>3</v>
      </c>
      <c r="HAU3" s="179" t="s">
        <v>3</v>
      </c>
      <c r="HAV3" s="179" t="s">
        <v>3</v>
      </c>
      <c r="HAW3" s="179" t="s">
        <v>3</v>
      </c>
      <c r="HAX3" s="179" t="s">
        <v>3</v>
      </c>
      <c r="HAY3" s="179" t="s">
        <v>3</v>
      </c>
      <c r="HAZ3" s="179" t="s">
        <v>3</v>
      </c>
      <c r="HBA3" s="179" t="s">
        <v>3</v>
      </c>
      <c r="HBB3" s="179" t="s">
        <v>3</v>
      </c>
      <c r="HBC3" s="179" t="s">
        <v>3</v>
      </c>
      <c r="HBD3" s="179" t="s">
        <v>3</v>
      </c>
      <c r="HBE3" s="179" t="s">
        <v>3</v>
      </c>
      <c r="HBF3" s="179" t="s">
        <v>3</v>
      </c>
      <c r="HBG3" s="179" t="s">
        <v>3</v>
      </c>
      <c r="HBH3" s="179" t="s">
        <v>3</v>
      </c>
      <c r="HBI3" s="179" t="s">
        <v>3</v>
      </c>
      <c r="HBJ3" s="179" t="s">
        <v>3</v>
      </c>
      <c r="HBK3" s="179" t="s">
        <v>3</v>
      </c>
      <c r="HBL3" s="179" t="s">
        <v>3</v>
      </c>
      <c r="HBM3" s="179" t="s">
        <v>3</v>
      </c>
      <c r="HBN3" s="179" t="s">
        <v>3</v>
      </c>
      <c r="HBO3" s="179" t="s">
        <v>3</v>
      </c>
      <c r="HBP3" s="179" t="s">
        <v>3</v>
      </c>
      <c r="HBQ3" s="179" t="s">
        <v>3</v>
      </c>
      <c r="HBR3" s="179" t="s">
        <v>3</v>
      </c>
      <c r="HBS3" s="179" t="s">
        <v>3</v>
      </c>
      <c r="HBT3" s="179" t="s">
        <v>3</v>
      </c>
      <c r="HBU3" s="179" t="s">
        <v>3</v>
      </c>
      <c r="HBV3" s="179" t="s">
        <v>3</v>
      </c>
      <c r="HBW3" s="179" t="s">
        <v>3</v>
      </c>
      <c r="HBX3" s="179" t="s">
        <v>3</v>
      </c>
      <c r="HBY3" s="179" t="s">
        <v>3</v>
      </c>
      <c r="HBZ3" s="179" t="s">
        <v>3</v>
      </c>
      <c r="HCA3" s="179" t="s">
        <v>3</v>
      </c>
      <c r="HCB3" s="179" t="s">
        <v>3</v>
      </c>
      <c r="HCC3" s="179" t="s">
        <v>3</v>
      </c>
      <c r="HCD3" s="179" t="s">
        <v>3</v>
      </c>
      <c r="HCE3" s="179" t="s">
        <v>3</v>
      </c>
      <c r="HCF3" s="179" t="s">
        <v>3</v>
      </c>
      <c r="HCG3" s="179" t="s">
        <v>3</v>
      </c>
      <c r="HCH3" s="179" t="s">
        <v>3</v>
      </c>
      <c r="HCI3" s="179" t="s">
        <v>3</v>
      </c>
      <c r="HCJ3" s="179" t="s">
        <v>3</v>
      </c>
      <c r="HCK3" s="179" t="s">
        <v>3</v>
      </c>
      <c r="HCL3" s="179" t="s">
        <v>3</v>
      </c>
      <c r="HCM3" s="179" t="s">
        <v>3</v>
      </c>
      <c r="HCN3" s="179" t="s">
        <v>3</v>
      </c>
      <c r="HCO3" s="179" t="s">
        <v>3</v>
      </c>
      <c r="HCP3" s="179" t="s">
        <v>3</v>
      </c>
      <c r="HCQ3" s="179" t="s">
        <v>3</v>
      </c>
      <c r="HCR3" s="179" t="s">
        <v>3</v>
      </c>
      <c r="HCS3" s="179" t="s">
        <v>3</v>
      </c>
      <c r="HCT3" s="179" t="s">
        <v>3</v>
      </c>
      <c r="HCU3" s="179" t="s">
        <v>3</v>
      </c>
      <c r="HCV3" s="179" t="s">
        <v>3</v>
      </c>
      <c r="HCW3" s="179" t="s">
        <v>3</v>
      </c>
      <c r="HCX3" s="179" t="s">
        <v>3</v>
      </c>
      <c r="HCY3" s="179" t="s">
        <v>3</v>
      </c>
      <c r="HCZ3" s="179" t="s">
        <v>3</v>
      </c>
      <c r="HDA3" s="179" t="s">
        <v>3</v>
      </c>
      <c r="HDB3" s="179" t="s">
        <v>3</v>
      </c>
      <c r="HDC3" s="179" t="s">
        <v>3</v>
      </c>
      <c r="HDD3" s="179" t="s">
        <v>3</v>
      </c>
      <c r="HDE3" s="179" t="s">
        <v>3</v>
      </c>
      <c r="HDF3" s="179" t="s">
        <v>3</v>
      </c>
      <c r="HDG3" s="179" t="s">
        <v>3</v>
      </c>
      <c r="HDH3" s="179" t="s">
        <v>3</v>
      </c>
      <c r="HDI3" s="179" t="s">
        <v>3</v>
      </c>
      <c r="HDJ3" s="179" t="s">
        <v>3</v>
      </c>
      <c r="HDK3" s="179" t="s">
        <v>3</v>
      </c>
      <c r="HDL3" s="179" t="s">
        <v>3</v>
      </c>
      <c r="HDM3" s="179" t="s">
        <v>3</v>
      </c>
      <c r="HDN3" s="179" t="s">
        <v>3</v>
      </c>
      <c r="HDO3" s="179" t="s">
        <v>3</v>
      </c>
      <c r="HDP3" s="179" t="s">
        <v>3</v>
      </c>
      <c r="HDQ3" s="179" t="s">
        <v>3</v>
      </c>
      <c r="HDR3" s="179" t="s">
        <v>3</v>
      </c>
      <c r="HDS3" s="179" t="s">
        <v>3</v>
      </c>
      <c r="HDT3" s="179" t="s">
        <v>3</v>
      </c>
      <c r="HDU3" s="179" t="s">
        <v>3</v>
      </c>
      <c r="HDV3" s="179" t="s">
        <v>3</v>
      </c>
      <c r="HDW3" s="179" t="s">
        <v>3</v>
      </c>
      <c r="HDX3" s="179" t="s">
        <v>3</v>
      </c>
      <c r="HDY3" s="179" t="s">
        <v>3</v>
      </c>
      <c r="HDZ3" s="179" t="s">
        <v>3</v>
      </c>
      <c r="HEA3" s="179" t="s">
        <v>3</v>
      </c>
      <c r="HEB3" s="179" t="s">
        <v>3</v>
      </c>
      <c r="HEC3" s="179" t="s">
        <v>3</v>
      </c>
      <c r="HED3" s="179" t="s">
        <v>3</v>
      </c>
      <c r="HEE3" s="179" t="s">
        <v>3</v>
      </c>
      <c r="HEF3" s="179" t="s">
        <v>3</v>
      </c>
      <c r="HEG3" s="179" t="s">
        <v>3</v>
      </c>
      <c r="HEH3" s="179" t="s">
        <v>3</v>
      </c>
      <c r="HEI3" s="179" t="s">
        <v>3</v>
      </c>
      <c r="HEJ3" s="179" t="s">
        <v>3</v>
      </c>
      <c r="HEK3" s="179" t="s">
        <v>3</v>
      </c>
      <c r="HEL3" s="179" t="s">
        <v>3</v>
      </c>
      <c r="HEM3" s="179" t="s">
        <v>3</v>
      </c>
      <c r="HEN3" s="179" t="s">
        <v>3</v>
      </c>
      <c r="HEO3" s="179" t="s">
        <v>3</v>
      </c>
      <c r="HEP3" s="179" t="s">
        <v>3</v>
      </c>
      <c r="HEQ3" s="179" t="s">
        <v>3</v>
      </c>
      <c r="HER3" s="179" t="s">
        <v>3</v>
      </c>
      <c r="HES3" s="179" t="s">
        <v>3</v>
      </c>
      <c r="HET3" s="179" t="s">
        <v>3</v>
      </c>
      <c r="HEU3" s="179" t="s">
        <v>3</v>
      </c>
      <c r="HEV3" s="179" t="s">
        <v>3</v>
      </c>
      <c r="HEW3" s="179" t="s">
        <v>3</v>
      </c>
      <c r="HEX3" s="179" t="s">
        <v>3</v>
      </c>
      <c r="HEY3" s="179" t="s">
        <v>3</v>
      </c>
      <c r="HEZ3" s="179" t="s">
        <v>3</v>
      </c>
      <c r="HFA3" s="179" t="s">
        <v>3</v>
      </c>
      <c r="HFB3" s="179" t="s">
        <v>3</v>
      </c>
      <c r="HFC3" s="179" t="s">
        <v>3</v>
      </c>
      <c r="HFD3" s="179" t="s">
        <v>3</v>
      </c>
      <c r="HFE3" s="179" t="s">
        <v>3</v>
      </c>
      <c r="HFF3" s="179" t="s">
        <v>3</v>
      </c>
      <c r="HFG3" s="179" t="s">
        <v>3</v>
      </c>
      <c r="HFH3" s="179" t="s">
        <v>3</v>
      </c>
      <c r="HFI3" s="179" t="s">
        <v>3</v>
      </c>
      <c r="HFJ3" s="179" t="s">
        <v>3</v>
      </c>
      <c r="HFK3" s="179" t="s">
        <v>3</v>
      </c>
      <c r="HFL3" s="179" t="s">
        <v>3</v>
      </c>
      <c r="HFM3" s="179" t="s">
        <v>3</v>
      </c>
      <c r="HFN3" s="179" t="s">
        <v>3</v>
      </c>
      <c r="HFO3" s="179" t="s">
        <v>3</v>
      </c>
      <c r="HFP3" s="179" t="s">
        <v>3</v>
      </c>
      <c r="HFQ3" s="179" t="s">
        <v>3</v>
      </c>
      <c r="HFR3" s="179" t="s">
        <v>3</v>
      </c>
      <c r="HFS3" s="179" t="s">
        <v>3</v>
      </c>
      <c r="HFT3" s="179" t="s">
        <v>3</v>
      </c>
      <c r="HFU3" s="179" t="s">
        <v>3</v>
      </c>
      <c r="HFV3" s="179" t="s">
        <v>3</v>
      </c>
      <c r="HFW3" s="179" t="s">
        <v>3</v>
      </c>
      <c r="HFX3" s="179" t="s">
        <v>3</v>
      </c>
      <c r="HFY3" s="179" t="s">
        <v>3</v>
      </c>
      <c r="HFZ3" s="179" t="s">
        <v>3</v>
      </c>
      <c r="HGA3" s="179" t="s">
        <v>3</v>
      </c>
      <c r="HGB3" s="179" t="s">
        <v>3</v>
      </c>
      <c r="HGC3" s="179" t="s">
        <v>3</v>
      </c>
      <c r="HGD3" s="179" t="s">
        <v>3</v>
      </c>
      <c r="HGE3" s="179" t="s">
        <v>3</v>
      </c>
      <c r="HGF3" s="179" t="s">
        <v>3</v>
      </c>
      <c r="HGG3" s="179" t="s">
        <v>3</v>
      </c>
      <c r="HGH3" s="179" t="s">
        <v>3</v>
      </c>
      <c r="HGI3" s="179" t="s">
        <v>3</v>
      </c>
      <c r="HGJ3" s="179" t="s">
        <v>3</v>
      </c>
      <c r="HGK3" s="179" t="s">
        <v>3</v>
      </c>
      <c r="HGL3" s="179" t="s">
        <v>3</v>
      </c>
      <c r="HGM3" s="179" t="s">
        <v>3</v>
      </c>
      <c r="HGN3" s="179" t="s">
        <v>3</v>
      </c>
      <c r="HGO3" s="179" t="s">
        <v>3</v>
      </c>
      <c r="HGP3" s="179" t="s">
        <v>3</v>
      </c>
      <c r="HGQ3" s="179" t="s">
        <v>3</v>
      </c>
      <c r="HGR3" s="179" t="s">
        <v>3</v>
      </c>
      <c r="HGS3" s="179" t="s">
        <v>3</v>
      </c>
      <c r="HGT3" s="179" t="s">
        <v>3</v>
      </c>
      <c r="HGU3" s="179" t="s">
        <v>3</v>
      </c>
      <c r="HGV3" s="179" t="s">
        <v>3</v>
      </c>
      <c r="HGW3" s="179" t="s">
        <v>3</v>
      </c>
      <c r="HGX3" s="179" t="s">
        <v>3</v>
      </c>
      <c r="HGY3" s="179" t="s">
        <v>3</v>
      </c>
      <c r="HGZ3" s="179" t="s">
        <v>3</v>
      </c>
      <c r="HHA3" s="179" t="s">
        <v>3</v>
      </c>
      <c r="HHB3" s="179" t="s">
        <v>3</v>
      </c>
      <c r="HHC3" s="179" t="s">
        <v>3</v>
      </c>
      <c r="HHD3" s="179" t="s">
        <v>3</v>
      </c>
      <c r="HHE3" s="179" t="s">
        <v>3</v>
      </c>
      <c r="HHF3" s="179" t="s">
        <v>3</v>
      </c>
      <c r="HHG3" s="179" t="s">
        <v>3</v>
      </c>
      <c r="HHH3" s="179" t="s">
        <v>3</v>
      </c>
      <c r="HHI3" s="179" t="s">
        <v>3</v>
      </c>
      <c r="HHJ3" s="179" t="s">
        <v>3</v>
      </c>
      <c r="HHK3" s="179" t="s">
        <v>3</v>
      </c>
      <c r="HHL3" s="179" t="s">
        <v>3</v>
      </c>
      <c r="HHM3" s="179" t="s">
        <v>3</v>
      </c>
      <c r="HHN3" s="179" t="s">
        <v>3</v>
      </c>
      <c r="HHO3" s="179" t="s">
        <v>3</v>
      </c>
      <c r="HHP3" s="179" t="s">
        <v>3</v>
      </c>
      <c r="HHQ3" s="179" t="s">
        <v>3</v>
      </c>
      <c r="HHR3" s="179" t="s">
        <v>3</v>
      </c>
      <c r="HHS3" s="179" t="s">
        <v>3</v>
      </c>
      <c r="HHT3" s="179" t="s">
        <v>3</v>
      </c>
      <c r="HHU3" s="179" t="s">
        <v>3</v>
      </c>
      <c r="HHV3" s="179" t="s">
        <v>3</v>
      </c>
      <c r="HHW3" s="179" t="s">
        <v>3</v>
      </c>
      <c r="HHX3" s="179" t="s">
        <v>3</v>
      </c>
      <c r="HHY3" s="179" t="s">
        <v>3</v>
      </c>
      <c r="HHZ3" s="179" t="s">
        <v>3</v>
      </c>
      <c r="HIA3" s="179" t="s">
        <v>3</v>
      </c>
      <c r="HIB3" s="179" t="s">
        <v>3</v>
      </c>
      <c r="HIC3" s="179" t="s">
        <v>3</v>
      </c>
      <c r="HID3" s="179" t="s">
        <v>3</v>
      </c>
      <c r="HIE3" s="179" t="s">
        <v>3</v>
      </c>
      <c r="HIF3" s="179" t="s">
        <v>3</v>
      </c>
      <c r="HIG3" s="179" t="s">
        <v>3</v>
      </c>
      <c r="HIH3" s="179" t="s">
        <v>3</v>
      </c>
      <c r="HII3" s="179" t="s">
        <v>3</v>
      </c>
      <c r="HIJ3" s="179" t="s">
        <v>3</v>
      </c>
      <c r="HIK3" s="179" t="s">
        <v>3</v>
      </c>
      <c r="HIL3" s="179" t="s">
        <v>3</v>
      </c>
      <c r="HIM3" s="179" t="s">
        <v>3</v>
      </c>
      <c r="HIN3" s="179" t="s">
        <v>3</v>
      </c>
      <c r="HIO3" s="179" t="s">
        <v>3</v>
      </c>
      <c r="HIP3" s="179" t="s">
        <v>3</v>
      </c>
      <c r="HIQ3" s="179" t="s">
        <v>3</v>
      </c>
      <c r="HIR3" s="179" t="s">
        <v>3</v>
      </c>
      <c r="HIS3" s="179" t="s">
        <v>3</v>
      </c>
      <c r="HIT3" s="179" t="s">
        <v>3</v>
      </c>
      <c r="HIU3" s="179" t="s">
        <v>3</v>
      </c>
      <c r="HIV3" s="179" t="s">
        <v>3</v>
      </c>
      <c r="HIW3" s="179" t="s">
        <v>3</v>
      </c>
      <c r="HIX3" s="179" t="s">
        <v>3</v>
      </c>
      <c r="HIY3" s="179" t="s">
        <v>3</v>
      </c>
      <c r="HIZ3" s="179" t="s">
        <v>3</v>
      </c>
      <c r="HJA3" s="179" t="s">
        <v>3</v>
      </c>
      <c r="HJB3" s="179" t="s">
        <v>3</v>
      </c>
      <c r="HJC3" s="179" t="s">
        <v>3</v>
      </c>
      <c r="HJD3" s="179" t="s">
        <v>3</v>
      </c>
      <c r="HJE3" s="179" t="s">
        <v>3</v>
      </c>
      <c r="HJF3" s="179" t="s">
        <v>3</v>
      </c>
      <c r="HJG3" s="179" t="s">
        <v>3</v>
      </c>
      <c r="HJH3" s="179" t="s">
        <v>3</v>
      </c>
      <c r="HJI3" s="179" t="s">
        <v>3</v>
      </c>
      <c r="HJJ3" s="179" t="s">
        <v>3</v>
      </c>
      <c r="HJK3" s="179" t="s">
        <v>3</v>
      </c>
      <c r="HJL3" s="179" t="s">
        <v>3</v>
      </c>
      <c r="HJM3" s="179" t="s">
        <v>3</v>
      </c>
      <c r="HJN3" s="179" t="s">
        <v>3</v>
      </c>
      <c r="HJO3" s="179" t="s">
        <v>3</v>
      </c>
      <c r="HJP3" s="179" t="s">
        <v>3</v>
      </c>
      <c r="HJQ3" s="179" t="s">
        <v>3</v>
      </c>
      <c r="HJR3" s="179" t="s">
        <v>3</v>
      </c>
      <c r="HJS3" s="179" t="s">
        <v>3</v>
      </c>
      <c r="HJT3" s="179" t="s">
        <v>3</v>
      </c>
      <c r="HJU3" s="179" t="s">
        <v>3</v>
      </c>
      <c r="HJV3" s="179" t="s">
        <v>3</v>
      </c>
      <c r="HJW3" s="179" t="s">
        <v>3</v>
      </c>
      <c r="HJX3" s="179" t="s">
        <v>3</v>
      </c>
      <c r="HJY3" s="179" t="s">
        <v>3</v>
      </c>
      <c r="HJZ3" s="179" t="s">
        <v>3</v>
      </c>
      <c r="HKA3" s="179" t="s">
        <v>3</v>
      </c>
      <c r="HKB3" s="179" t="s">
        <v>3</v>
      </c>
      <c r="HKC3" s="179" t="s">
        <v>3</v>
      </c>
      <c r="HKD3" s="179" t="s">
        <v>3</v>
      </c>
      <c r="HKE3" s="179" t="s">
        <v>3</v>
      </c>
      <c r="HKF3" s="179" t="s">
        <v>3</v>
      </c>
      <c r="HKG3" s="179" t="s">
        <v>3</v>
      </c>
      <c r="HKH3" s="179" t="s">
        <v>3</v>
      </c>
      <c r="HKI3" s="179" t="s">
        <v>3</v>
      </c>
      <c r="HKJ3" s="179" t="s">
        <v>3</v>
      </c>
      <c r="HKK3" s="179" t="s">
        <v>3</v>
      </c>
      <c r="HKL3" s="179" t="s">
        <v>3</v>
      </c>
      <c r="HKM3" s="179" t="s">
        <v>3</v>
      </c>
      <c r="HKN3" s="179" t="s">
        <v>3</v>
      </c>
      <c r="HKO3" s="179" t="s">
        <v>3</v>
      </c>
      <c r="HKP3" s="179" t="s">
        <v>3</v>
      </c>
      <c r="HKQ3" s="179" t="s">
        <v>3</v>
      </c>
      <c r="HKR3" s="179" t="s">
        <v>3</v>
      </c>
      <c r="HKS3" s="179" t="s">
        <v>3</v>
      </c>
      <c r="HKT3" s="179" t="s">
        <v>3</v>
      </c>
      <c r="HKU3" s="179" t="s">
        <v>3</v>
      </c>
      <c r="HKV3" s="179" t="s">
        <v>3</v>
      </c>
      <c r="HKW3" s="179" t="s">
        <v>3</v>
      </c>
      <c r="HKX3" s="179" t="s">
        <v>3</v>
      </c>
      <c r="HKY3" s="179" t="s">
        <v>3</v>
      </c>
      <c r="HKZ3" s="179" t="s">
        <v>3</v>
      </c>
      <c r="HLA3" s="179" t="s">
        <v>3</v>
      </c>
      <c r="HLB3" s="179" t="s">
        <v>3</v>
      </c>
      <c r="HLC3" s="179" t="s">
        <v>3</v>
      </c>
      <c r="HLD3" s="179" t="s">
        <v>3</v>
      </c>
      <c r="HLE3" s="179" t="s">
        <v>3</v>
      </c>
      <c r="HLF3" s="179" t="s">
        <v>3</v>
      </c>
      <c r="HLG3" s="179" t="s">
        <v>3</v>
      </c>
      <c r="HLH3" s="179" t="s">
        <v>3</v>
      </c>
      <c r="HLI3" s="179" t="s">
        <v>3</v>
      </c>
      <c r="HLJ3" s="179" t="s">
        <v>3</v>
      </c>
      <c r="HLK3" s="179" t="s">
        <v>3</v>
      </c>
      <c r="HLL3" s="179" t="s">
        <v>3</v>
      </c>
      <c r="HLM3" s="179" t="s">
        <v>3</v>
      </c>
      <c r="HLN3" s="179" t="s">
        <v>3</v>
      </c>
      <c r="HLO3" s="179" t="s">
        <v>3</v>
      </c>
      <c r="HLP3" s="179" t="s">
        <v>3</v>
      </c>
      <c r="HLQ3" s="179" t="s">
        <v>3</v>
      </c>
      <c r="HLR3" s="179" t="s">
        <v>3</v>
      </c>
      <c r="HLS3" s="179" t="s">
        <v>3</v>
      </c>
      <c r="HLT3" s="179" t="s">
        <v>3</v>
      </c>
      <c r="HLU3" s="179" t="s">
        <v>3</v>
      </c>
      <c r="HLV3" s="179" t="s">
        <v>3</v>
      </c>
      <c r="HLW3" s="179" t="s">
        <v>3</v>
      </c>
      <c r="HLX3" s="179" t="s">
        <v>3</v>
      </c>
      <c r="HLY3" s="179" t="s">
        <v>3</v>
      </c>
      <c r="HLZ3" s="179" t="s">
        <v>3</v>
      </c>
      <c r="HMA3" s="179" t="s">
        <v>3</v>
      </c>
      <c r="HMB3" s="179" t="s">
        <v>3</v>
      </c>
      <c r="HMC3" s="179" t="s">
        <v>3</v>
      </c>
      <c r="HMD3" s="179" t="s">
        <v>3</v>
      </c>
      <c r="HME3" s="179" t="s">
        <v>3</v>
      </c>
      <c r="HMF3" s="179" t="s">
        <v>3</v>
      </c>
      <c r="HMG3" s="179" t="s">
        <v>3</v>
      </c>
      <c r="HMH3" s="179" t="s">
        <v>3</v>
      </c>
      <c r="HMI3" s="179" t="s">
        <v>3</v>
      </c>
      <c r="HMJ3" s="179" t="s">
        <v>3</v>
      </c>
      <c r="HMK3" s="179" t="s">
        <v>3</v>
      </c>
      <c r="HML3" s="179" t="s">
        <v>3</v>
      </c>
      <c r="HMM3" s="179" t="s">
        <v>3</v>
      </c>
      <c r="HMN3" s="179" t="s">
        <v>3</v>
      </c>
      <c r="HMO3" s="179" t="s">
        <v>3</v>
      </c>
      <c r="HMP3" s="179" t="s">
        <v>3</v>
      </c>
      <c r="HMQ3" s="179" t="s">
        <v>3</v>
      </c>
      <c r="HMR3" s="179" t="s">
        <v>3</v>
      </c>
      <c r="HMS3" s="179" t="s">
        <v>3</v>
      </c>
      <c r="HMT3" s="179" t="s">
        <v>3</v>
      </c>
      <c r="HMU3" s="179" t="s">
        <v>3</v>
      </c>
      <c r="HMV3" s="179" t="s">
        <v>3</v>
      </c>
      <c r="HMW3" s="179" t="s">
        <v>3</v>
      </c>
      <c r="HMX3" s="179" t="s">
        <v>3</v>
      </c>
      <c r="HMY3" s="179" t="s">
        <v>3</v>
      </c>
      <c r="HMZ3" s="179" t="s">
        <v>3</v>
      </c>
      <c r="HNA3" s="179" t="s">
        <v>3</v>
      </c>
      <c r="HNB3" s="179" t="s">
        <v>3</v>
      </c>
      <c r="HNC3" s="179" t="s">
        <v>3</v>
      </c>
      <c r="HND3" s="179" t="s">
        <v>3</v>
      </c>
      <c r="HNE3" s="179" t="s">
        <v>3</v>
      </c>
      <c r="HNF3" s="179" t="s">
        <v>3</v>
      </c>
      <c r="HNG3" s="179" t="s">
        <v>3</v>
      </c>
      <c r="HNH3" s="179" t="s">
        <v>3</v>
      </c>
      <c r="HNI3" s="179" t="s">
        <v>3</v>
      </c>
      <c r="HNJ3" s="179" t="s">
        <v>3</v>
      </c>
      <c r="HNK3" s="179" t="s">
        <v>3</v>
      </c>
      <c r="HNL3" s="179" t="s">
        <v>3</v>
      </c>
      <c r="HNM3" s="179" t="s">
        <v>3</v>
      </c>
      <c r="HNN3" s="179" t="s">
        <v>3</v>
      </c>
      <c r="HNO3" s="179" t="s">
        <v>3</v>
      </c>
      <c r="HNP3" s="179" t="s">
        <v>3</v>
      </c>
      <c r="HNQ3" s="179" t="s">
        <v>3</v>
      </c>
      <c r="HNR3" s="179" t="s">
        <v>3</v>
      </c>
      <c r="HNS3" s="179" t="s">
        <v>3</v>
      </c>
      <c r="HNT3" s="179" t="s">
        <v>3</v>
      </c>
      <c r="HNU3" s="179" t="s">
        <v>3</v>
      </c>
      <c r="HNV3" s="179" t="s">
        <v>3</v>
      </c>
      <c r="HNW3" s="179" t="s">
        <v>3</v>
      </c>
      <c r="HNX3" s="179" t="s">
        <v>3</v>
      </c>
      <c r="HNY3" s="179" t="s">
        <v>3</v>
      </c>
      <c r="HNZ3" s="179" t="s">
        <v>3</v>
      </c>
      <c r="HOA3" s="179" t="s">
        <v>3</v>
      </c>
      <c r="HOB3" s="179" t="s">
        <v>3</v>
      </c>
      <c r="HOC3" s="179" t="s">
        <v>3</v>
      </c>
      <c r="HOD3" s="179" t="s">
        <v>3</v>
      </c>
      <c r="HOE3" s="179" t="s">
        <v>3</v>
      </c>
      <c r="HOF3" s="179" t="s">
        <v>3</v>
      </c>
      <c r="HOG3" s="179" t="s">
        <v>3</v>
      </c>
      <c r="HOH3" s="179" t="s">
        <v>3</v>
      </c>
      <c r="HOI3" s="179" t="s">
        <v>3</v>
      </c>
      <c r="HOJ3" s="179" t="s">
        <v>3</v>
      </c>
      <c r="HOK3" s="179" t="s">
        <v>3</v>
      </c>
      <c r="HOL3" s="179" t="s">
        <v>3</v>
      </c>
      <c r="HOM3" s="179" t="s">
        <v>3</v>
      </c>
      <c r="HON3" s="179" t="s">
        <v>3</v>
      </c>
      <c r="HOO3" s="179" t="s">
        <v>3</v>
      </c>
      <c r="HOP3" s="179" t="s">
        <v>3</v>
      </c>
      <c r="HOQ3" s="179" t="s">
        <v>3</v>
      </c>
      <c r="HOR3" s="179" t="s">
        <v>3</v>
      </c>
      <c r="HOS3" s="179" t="s">
        <v>3</v>
      </c>
      <c r="HOT3" s="179" t="s">
        <v>3</v>
      </c>
      <c r="HOU3" s="179" t="s">
        <v>3</v>
      </c>
      <c r="HOV3" s="179" t="s">
        <v>3</v>
      </c>
      <c r="HOW3" s="179" t="s">
        <v>3</v>
      </c>
      <c r="HOX3" s="179" t="s">
        <v>3</v>
      </c>
      <c r="HOY3" s="179" t="s">
        <v>3</v>
      </c>
      <c r="HOZ3" s="179" t="s">
        <v>3</v>
      </c>
      <c r="HPA3" s="179" t="s">
        <v>3</v>
      </c>
      <c r="HPB3" s="179" t="s">
        <v>3</v>
      </c>
      <c r="HPC3" s="179" t="s">
        <v>3</v>
      </c>
      <c r="HPD3" s="179" t="s">
        <v>3</v>
      </c>
      <c r="HPE3" s="179" t="s">
        <v>3</v>
      </c>
      <c r="HPF3" s="179" t="s">
        <v>3</v>
      </c>
      <c r="HPG3" s="179" t="s">
        <v>3</v>
      </c>
      <c r="HPH3" s="179" t="s">
        <v>3</v>
      </c>
      <c r="HPI3" s="179" t="s">
        <v>3</v>
      </c>
      <c r="HPJ3" s="179" t="s">
        <v>3</v>
      </c>
      <c r="HPK3" s="179" t="s">
        <v>3</v>
      </c>
      <c r="HPL3" s="179" t="s">
        <v>3</v>
      </c>
      <c r="HPM3" s="179" t="s">
        <v>3</v>
      </c>
      <c r="HPN3" s="179" t="s">
        <v>3</v>
      </c>
      <c r="HPO3" s="179" t="s">
        <v>3</v>
      </c>
      <c r="HPP3" s="179" t="s">
        <v>3</v>
      </c>
      <c r="HPQ3" s="179" t="s">
        <v>3</v>
      </c>
      <c r="HPR3" s="179" t="s">
        <v>3</v>
      </c>
      <c r="HPS3" s="179" t="s">
        <v>3</v>
      </c>
      <c r="HPT3" s="179" t="s">
        <v>3</v>
      </c>
      <c r="HPU3" s="179" t="s">
        <v>3</v>
      </c>
      <c r="HPV3" s="179" t="s">
        <v>3</v>
      </c>
      <c r="HPW3" s="179" t="s">
        <v>3</v>
      </c>
      <c r="HPX3" s="179" t="s">
        <v>3</v>
      </c>
      <c r="HPY3" s="179" t="s">
        <v>3</v>
      </c>
      <c r="HPZ3" s="179" t="s">
        <v>3</v>
      </c>
      <c r="HQA3" s="179" t="s">
        <v>3</v>
      </c>
      <c r="HQB3" s="179" t="s">
        <v>3</v>
      </c>
      <c r="HQC3" s="179" t="s">
        <v>3</v>
      </c>
      <c r="HQD3" s="179" t="s">
        <v>3</v>
      </c>
      <c r="HQE3" s="179" t="s">
        <v>3</v>
      </c>
      <c r="HQF3" s="179" t="s">
        <v>3</v>
      </c>
      <c r="HQG3" s="179" t="s">
        <v>3</v>
      </c>
      <c r="HQH3" s="179" t="s">
        <v>3</v>
      </c>
      <c r="HQI3" s="179" t="s">
        <v>3</v>
      </c>
      <c r="HQJ3" s="179" t="s">
        <v>3</v>
      </c>
      <c r="HQK3" s="179" t="s">
        <v>3</v>
      </c>
      <c r="HQL3" s="179" t="s">
        <v>3</v>
      </c>
      <c r="HQM3" s="179" t="s">
        <v>3</v>
      </c>
      <c r="HQN3" s="179" t="s">
        <v>3</v>
      </c>
      <c r="HQO3" s="179" t="s">
        <v>3</v>
      </c>
      <c r="HQP3" s="179" t="s">
        <v>3</v>
      </c>
      <c r="HQQ3" s="179" t="s">
        <v>3</v>
      </c>
      <c r="HQR3" s="179" t="s">
        <v>3</v>
      </c>
      <c r="HQS3" s="179" t="s">
        <v>3</v>
      </c>
      <c r="HQT3" s="179" t="s">
        <v>3</v>
      </c>
      <c r="HQU3" s="179" t="s">
        <v>3</v>
      </c>
      <c r="HQV3" s="179" t="s">
        <v>3</v>
      </c>
      <c r="HQW3" s="179" t="s">
        <v>3</v>
      </c>
      <c r="HQX3" s="179" t="s">
        <v>3</v>
      </c>
      <c r="HQY3" s="179" t="s">
        <v>3</v>
      </c>
      <c r="HQZ3" s="179" t="s">
        <v>3</v>
      </c>
      <c r="HRA3" s="179" t="s">
        <v>3</v>
      </c>
      <c r="HRB3" s="179" t="s">
        <v>3</v>
      </c>
      <c r="HRC3" s="179" t="s">
        <v>3</v>
      </c>
      <c r="HRD3" s="179" t="s">
        <v>3</v>
      </c>
      <c r="HRE3" s="179" t="s">
        <v>3</v>
      </c>
      <c r="HRF3" s="179" t="s">
        <v>3</v>
      </c>
      <c r="HRG3" s="179" t="s">
        <v>3</v>
      </c>
      <c r="HRH3" s="179" t="s">
        <v>3</v>
      </c>
      <c r="HRI3" s="179" t="s">
        <v>3</v>
      </c>
      <c r="HRJ3" s="179" t="s">
        <v>3</v>
      </c>
      <c r="HRK3" s="179" t="s">
        <v>3</v>
      </c>
      <c r="HRL3" s="179" t="s">
        <v>3</v>
      </c>
      <c r="HRM3" s="179" t="s">
        <v>3</v>
      </c>
      <c r="HRN3" s="179" t="s">
        <v>3</v>
      </c>
      <c r="HRO3" s="179" t="s">
        <v>3</v>
      </c>
      <c r="HRP3" s="179" t="s">
        <v>3</v>
      </c>
      <c r="HRQ3" s="179" t="s">
        <v>3</v>
      </c>
      <c r="HRR3" s="179" t="s">
        <v>3</v>
      </c>
      <c r="HRS3" s="179" t="s">
        <v>3</v>
      </c>
      <c r="HRT3" s="179" t="s">
        <v>3</v>
      </c>
      <c r="HRU3" s="179" t="s">
        <v>3</v>
      </c>
      <c r="HRV3" s="179" t="s">
        <v>3</v>
      </c>
      <c r="HRW3" s="179" t="s">
        <v>3</v>
      </c>
      <c r="HRX3" s="179" t="s">
        <v>3</v>
      </c>
      <c r="HRY3" s="179" t="s">
        <v>3</v>
      </c>
      <c r="HRZ3" s="179" t="s">
        <v>3</v>
      </c>
      <c r="HSA3" s="179" t="s">
        <v>3</v>
      </c>
      <c r="HSB3" s="179" t="s">
        <v>3</v>
      </c>
      <c r="HSC3" s="179" t="s">
        <v>3</v>
      </c>
      <c r="HSD3" s="179" t="s">
        <v>3</v>
      </c>
      <c r="HSE3" s="179" t="s">
        <v>3</v>
      </c>
      <c r="HSF3" s="179" t="s">
        <v>3</v>
      </c>
      <c r="HSG3" s="179" t="s">
        <v>3</v>
      </c>
      <c r="HSH3" s="179" t="s">
        <v>3</v>
      </c>
      <c r="HSI3" s="179" t="s">
        <v>3</v>
      </c>
      <c r="HSJ3" s="179" t="s">
        <v>3</v>
      </c>
      <c r="HSK3" s="179" t="s">
        <v>3</v>
      </c>
      <c r="HSL3" s="179" t="s">
        <v>3</v>
      </c>
      <c r="HSM3" s="179" t="s">
        <v>3</v>
      </c>
      <c r="HSN3" s="179" t="s">
        <v>3</v>
      </c>
      <c r="HSO3" s="179" t="s">
        <v>3</v>
      </c>
      <c r="HSP3" s="179" t="s">
        <v>3</v>
      </c>
      <c r="HSQ3" s="179" t="s">
        <v>3</v>
      </c>
      <c r="HSR3" s="179" t="s">
        <v>3</v>
      </c>
      <c r="HSS3" s="179" t="s">
        <v>3</v>
      </c>
      <c r="HST3" s="179" t="s">
        <v>3</v>
      </c>
      <c r="HSU3" s="179" t="s">
        <v>3</v>
      </c>
      <c r="HSV3" s="179" t="s">
        <v>3</v>
      </c>
      <c r="HSW3" s="179" t="s">
        <v>3</v>
      </c>
      <c r="HSX3" s="179" t="s">
        <v>3</v>
      </c>
      <c r="HSY3" s="179" t="s">
        <v>3</v>
      </c>
      <c r="HSZ3" s="179" t="s">
        <v>3</v>
      </c>
      <c r="HTA3" s="179" t="s">
        <v>3</v>
      </c>
      <c r="HTB3" s="179" t="s">
        <v>3</v>
      </c>
      <c r="HTC3" s="179" t="s">
        <v>3</v>
      </c>
      <c r="HTD3" s="179" t="s">
        <v>3</v>
      </c>
      <c r="HTE3" s="179" t="s">
        <v>3</v>
      </c>
      <c r="HTF3" s="179" t="s">
        <v>3</v>
      </c>
      <c r="HTG3" s="179" t="s">
        <v>3</v>
      </c>
      <c r="HTH3" s="179" t="s">
        <v>3</v>
      </c>
      <c r="HTI3" s="179" t="s">
        <v>3</v>
      </c>
      <c r="HTJ3" s="179" t="s">
        <v>3</v>
      </c>
      <c r="HTK3" s="179" t="s">
        <v>3</v>
      </c>
      <c r="HTL3" s="179" t="s">
        <v>3</v>
      </c>
      <c r="HTM3" s="179" t="s">
        <v>3</v>
      </c>
      <c r="HTN3" s="179" t="s">
        <v>3</v>
      </c>
      <c r="HTO3" s="179" t="s">
        <v>3</v>
      </c>
      <c r="HTP3" s="179" t="s">
        <v>3</v>
      </c>
      <c r="HTQ3" s="179" t="s">
        <v>3</v>
      </c>
      <c r="HTR3" s="179" t="s">
        <v>3</v>
      </c>
      <c r="HTS3" s="179" t="s">
        <v>3</v>
      </c>
      <c r="HTT3" s="179" t="s">
        <v>3</v>
      </c>
      <c r="HTU3" s="179" t="s">
        <v>3</v>
      </c>
      <c r="HTV3" s="179" t="s">
        <v>3</v>
      </c>
      <c r="HTW3" s="179" t="s">
        <v>3</v>
      </c>
      <c r="HTX3" s="179" t="s">
        <v>3</v>
      </c>
      <c r="HTY3" s="179" t="s">
        <v>3</v>
      </c>
      <c r="HTZ3" s="179" t="s">
        <v>3</v>
      </c>
      <c r="HUA3" s="179" t="s">
        <v>3</v>
      </c>
      <c r="HUB3" s="179" t="s">
        <v>3</v>
      </c>
      <c r="HUC3" s="179" t="s">
        <v>3</v>
      </c>
      <c r="HUD3" s="179" t="s">
        <v>3</v>
      </c>
      <c r="HUE3" s="179" t="s">
        <v>3</v>
      </c>
      <c r="HUF3" s="179" t="s">
        <v>3</v>
      </c>
      <c r="HUG3" s="179" t="s">
        <v>3</v>
      </c>
      <c r="HUH3" s="179" t="s">
        <v>3</v>
      </c>
      <c r="HUI3" s="179" t="s">
        <v>3</v>
      </c>
      <c r="HUJ3" s="179" t="s">
        <v>3</v>
      </c>
      <c r="HUK3" s="179" t="s">
        <v>3</v>
      </c>
      <c r="HUL3" s="179" t="s">
        <v>3</v>
      </c>
      <c r="HUM3" s="179" t="s">
        <v>3</v>
      </c>
      <c r="HUN3" s="179" t="s">
        <v>3</v>
      </c>
      <c r="HUO3" s="179" t="s">
        <v>3</v>
      </c>
      <c r="HUP3" s="179" t="s">
        <v>3</v>
      </c>
      <c r="HUQ3" s="179" t="s">
        <v>3</v>
      </c>
      <c r="HUR3" s="179" t="s">
        <v>3</v>
      </c>
      <c r="HUS3" s="179" t="s">
        <v>3</v>
      </c>
      <c r="HUT3" s="179" t="s">
        <v>3</v>
      </c>
      <c r="HUU3" s="179" t="s">
        <v>3</v>
      </c>
      <c r="HUV3" s="179" t="s">
        <v>3</v>
      </c>
      <c r="HUW3" s="179" t="s">
        <v>3</v>
      </c>
      <c r="HUX3" s="179" t="s">
        <v>3</v>
      </c>
      <c r="HUY3" s="179" t="s">
        <v>3</v>
      </c>
      <c r="HUZ3" s="179" t="s">
        <v>3</v>
      </c>
      <c r="HVA3" s="179" t="s">
        <v>3</v>
      </c>
      <c r="HVB3" s="179" t="s">
        <v>3</v>
      </c>
      <c r="HVC3" s="179" t="s">
        <v>3</v>
      </c>
      <c r="HVD3" s="179" t="s">
        <v>3</v>
      </c>
      <c r="HVE3" s="179" t="s">
        <v>3</v>
      </c>
      <c r="HVF3" s="179" t="s">
        <v>3</v>
      </c>
      <c r="HVG3" s="179" t="s">
        <v>3</v>
      </c>
      <c r="HVH3" s="179" t="s">
        <v>3</v>
      </c>
      <c r="HVI3" s="179" t="s">
        <v>3</v>
      </c>
      <c r="HVJ3" s="179" t="s">
        <v>3</v>
      </c>
      <c r="HVK3" s="179" t="s">
        <v>3</v>
      </c>
      <c r="HVL3" s="179" t="s">
        <v>3</v>
      </c>
      <c r="HVM3" s="179" t="s">
        <v>3</v>
      </c>
      <c r="HVN3" s="179" t="s">
        <v>3</v>
      </c>
      <c r="HVO3" s="179" t="s">
        <v>3</v>
      </c>
      <c r="HVP3" s="179" t="s">
        <v>3</v>
      </c>
      <c r="HVQ3" s="179" t="s">
        <v>3</v>
      </c>
      <c r="HVR3" s="179" t="s">
        <v>3</v>
      </c>
      <c r="HVS3" s="179" t="s">
        <v>3</v>
      </c>
      <c r="HVT3" s="179" t="s">
        <v>3</v>
      </c>
      <c r="HVU3" s="179" t="s">
        <v>3</v>
      </c>
      <c r="HVV3" s="179" t="s">
        <v>3</v>
      </c>
      <c r="HVW3" s="179" t="s">
        <v>3</v>
      </c>
      <c r="HVX3" s="179" t="s">
        <v>3</v>
      </c>
      <c r="HVY3" s="179" t="s">
        <v>3</v>
      </c>
      <c r="HVZ3" s="179" t="s">
        <v>3</v>
      </c>
      <c r="HWA3" s="179" t="s">
        <v>3</v>
      </c>
      <c r="HWB3" s="179" t="s">
        <v>3</v>
      </c>
      <c r="HWC3" s="179" t="s">
        <v>3</v>
      </c>
      <c r="HWD3" s="179" t="s">
        <v>3</v>
      </c>
      <c r="HWE3" s="179" t="s">
        <v>3</v>
      </c>
      <c r="HWF3" s="179" t="s">
        <v>3</v>
      </c>
      <c r="HWG3" s="179" t="s">
        <v>3</v>
      </c>
      <c r="HWH3" s="179" t="s">
        <v>3</v>
      </c>
      <c r="HWI3" s="179" t="s">
        <v>3</v>
      </c>
      <c r="HWJ3" s="179" t="s">
        <v>3</v>
      </c>
      <c r="HWK3" s="179" t="s">
        <v>3</v>
      </c>
      <c r="HWL3" s="179" t="s">
        <v>3</v>
      </c>
      <c r="HWM3" s="179" t="s">
        <v>3</v>
      </c>
      <c r="HWN3" s="179" t="s">
        <v>3</v>
      </c>
      <c r="HWO3" s="179" t="s">
        <v>3</v>
      </c>
      <c r="HWP3" s="179" t="s">
        <v>3</v>
      </c>
      <c r="HWQ3" s="179" t="s">
        <v>3</v>
      </c>
      <c r="HWR3" s="179" t="s">
        <v>3</v>
      </c>
      <c r="HWS3" s="179" t="s">
        <v>3</v>
      </c>
      <c r="HWT3" s="179" t="s">
        <v>3</v>
      </c>
      <c r="HWU3" s="179" t="s">
        <v>3</v>
      </c>
      <c r="HWV3" s="179" t="s">
        <v>3</v>
      </c>
      <c r="HWW3" s="179" t="s">
        <v>3</v>
      </c>
      <c r="HWX3" s="179" t="s">
        <v>3</v>
      </c>
      <c r="HWY3" s="179" t="s">
        <v>3</v>
      </c>
      <c r="HWZ3" s="179" t="s">
        <v>3</v>
      </c>
      <c r="HXA3" s="179" t="s">
        <v>3</v>
      </c>
      <c r="HXB3" s="179" t="s">
        <v>3</v>
      </c>
      <c r="HXC3" s="179" t="s">
        <v>3</v>
      </c>
      <c r="HXD3" s="179" t="s">
        <v>3</v>
      </c>
      <c r="HXE3" s="179" t="s">
        <v>3</v>
      </c>
      <c r="HXF3" s="179" t="s">
        <v>3</v>
      </c>
      <c r="HXG3" s="179" t="s">
        <v>3</v>
      </c>
      <c r="HXH3" s="179" t="s">
        <v>3</v>
      </c>
      <c r="HXI3" s="179" t="s">
        <v>3</v>
      </c>
      <c r="HXJ3" s="179" t="s">
        <v>3</v>
      </c>
      <c r="HXK3" s="179" t="s">
        <v>3</v>
      </c>
      <c r="HXL3" s="179" t="s">
        <v>3</v>
      </c>
      <c r="HXM3" s="179" t="s">
        <v>3</v>
      </c>
      <c r="HXN3" s="179" t="s">
        <v>3</v>
      </c>
      <c r="HXO3" s="179" t="s">
        <v>3</v>
      </c>
      <c r="HXP3" s="179" t="s">
        <v>3</v>
      </c>
      <c r="HXQ3" s="179" t="s">
        <v>3</v>
      </c>
      <c r="HXR3" s="179" t="s">
        <v>3</v>
      </c>
      <c r="HXS3" s="179" t="s">
        <v>3</v>
      </c>
      <c r="HXT3" s="179" t="s">
        <v>3</v>
      </c>
      <c r="HXU3" s="179" t="s">
        <v>3</v>
      </c>
      <c r="HXV3" s="179" t="s">
        <v>3</v>
      </c>
      <c r="HXW3" s="179" t="s">
        <v>3</v>
      </c>
      <c r="HXX3" s="179" t="s">
        <v>3</v>
      </c>
      <c r="HXY3" s="179" t="s">
        <v>3</v>
      </c>
      <c r="HXZ3" s="179" t="s">
        <v>3</v>
      </c>
      <c r="HYA3" s="179" t="s">
        <v>3</v>
      </c>
      <c r="HYB3" s="179" t="s">
        <v>3</v>
      </c>
      <c r="HYC3" s="179" t="s">
        <v>3</v>
      </c>
      <c r="HYD3" s="179" t="s">
        <v>3</v>
      </c>
      <c r="HYE3" s="179" t="s">
        <v>3</v>
      </c>
      <c r="HYF3" s="179" t="s">
        <v>3</v>
      </c>
      <c r="HYG3" s="179" t="s">
        <v>3</v>
      </c>
      <c r="HYH3" s="179" t="s">
        <v>3</v>
      </c>
      <c r="HYI3" s="179" t="s">
        <v>3</v>
      </c>
      <c r="HYJ3" s="179" t="s">
        <v>3</v>
      </c>
      <c r="HYK3" s="179" t="s">
        <v>3</v>
      </c>
      <c r="HYL3" s="179" t="s">
        <v>3</v>
      </c>
      <c r="HYM3" s="179" t="s">
        <v>3</v>
      </c>
      <c r="HYN3" s="179" t="s">
        <v>3</v>
      </c>
      <c r="HYO3" s="179" t="s">
        <v>3</v>
      </c>
      <c r="HYP3" s="179" t="s">
        <v>3</v>
      </c>
      <c r="HYQ3" s="179" t="s">
        <v>3</v>
      </c>
      <c r="HYR3" s="179" t="s">
        <v>3</v>
      </c>
      <c r="HYS3" s="179" t="s">
        <v>3</v>
      </c>
      <c r="HYT3" s="179" t="s">
        <v>3</v>
      </c>
      <c r="HYU3" s="179" t="s">
        <v>3</v>
      </c>
      <c r="HYV3" s="179" t="s">
        <v>3</v>
      </c>
      <c r="HYW3" s="179" t="s">
        <v>3</v>
      </c>
      <c r="HYX3" s="179" t="s">
        <v>3</v>
      </c>
      <c r="HYY3" s="179" t="s">
        <v>3</v>
      </c>
      <c r="HYZ3" s="179" t="s">
        <v>3</v>
      </c>
      <c r="HZA3" s="179" t="s">
        <v>3</v>
      </c>
      <c r="HZB3" s="179" t="s">
        <v>3</v>
      </c>
      <c r="HZC3" s="179" t="s">
        <v>3</v>
      </c>
      <c r="HZD3" s="179" t="s">
        <v>3</v>
      </c>
      <c r="HZE3" s="179" t="s">
        <v>3</v>
      </c>
      <c r="HZF3" s="179" t="s">
        <v>3</v>
      </c>
      <c r="HZG3" s="179" t="s">
        <v>3</v>
      </c>
      <c r="HZH3" s="179" t="s">
        <v>3</v>
      </c>
      <c r="HZI3" s="179" t="s">
        <v>3</v>
      </c>
      <c r="HZJ3" s="179" t="s">
        <v>3</v>
      </c>
      <c r="HZK3" s="179" t="s">
        <v>3</v>
      </c>
      <c r="HZL3" s="179" t="s">
        <v>3</v>
      </c>
      <c r="HZM3" s="179" t="s">
        <v>3</v>
      </c>
      <c r="HZN3" s="179" t="s">
        <v>3</v>
      </c>
      <c r="HZO3" s="179" t="s">
        <v>3</v>
      </c>
      <c r="HZP3" s="179" t="s">
        <v>3</v>
      </c>
      <c r="HZQ3" s="179" t="s">
        <v>3</v>
      </c>
      <c r="HZR3" s="179" t="s">
        <v>3</v>
      </c>
      <c r="HZS3" s="179" t="s">
        <v>3</v>
      </c>
      <c r="HZT3" s="179" t="s">
        <v>3</v>
      </c>
      <c r="HZU3" s="179" t="s">
        <v>3</v>
      </c>
      <c r="HZV3" s="179" t="s">
        <v>3</v>
      </c>
      <c r="HZW3" s="179" t="s">
        <v>3</v>
      </c>
      <c r="HZX3" s="179" t="s">
        <v>3</v>
      </c>
      <c r="HZY3" s="179" t="s">
        <v>3</v>
      </c>
      <c r="HZZ3" s="179" t="s">
        <v>3</v>
      </c>
      <c r="IAA3" s="179" t="s">
        <v>3</v>
      </c>
      <c r="IAB3" s="179" t="s">
        <v>3</v>
      </c>
      <c r="IAC3" s="179" t="s">
        <v>3</v>
      </c>
      <c r="IAD3" s="179" t="s">
        <v>3</v>
      </c>
      <c r="IAE3" s="179" t="s">
        <v>3</v>
      </c>
      <c r="IAF3" s="179" t="s">
        <v>3</v>
      </c>
      <c r="IAG3" s="179" t="s">
        <v>3</v>
      </c>
      <c r="IAH3" s="179" t="s">
        <v>3</v>
      </c>
      <c r="IAI3" s="179" t="s">
        <v>3</v>
      </c>
      <c r="IAJ3" s="179" t="s">
        <v>3</v>
      </c>
      <c r="IAK3" s="179" t="s">
        <v>3</v>
      </c>
      <c r="IAL3" s="179" t="s">
        <v>3</v>
      </c>
      <c r="IAM3" s="179" t="s">
        <v>3</v>
      </c>
      <c r="IAN3" s="179" t="s">
        <v>3</v>
      </c>
      <c r="IAO3" s="179" t="s">
        <v>3</v>
      </c>
      <c r="IAP3" s="179" t="s">
        <v>3</v>
      </c>
      <c r="IAQ3" s="179" t="s">
        <v>3</v>
      </c>
      <c r="IAR3" s="179" t="s">
        <v>3</v>
      </c>
      <c r="IAS3" s="179" t="s">
        <v>3</v>
      </c>
      <c r="IAT3" s="179" t="s">
        <v>3</v>
      </c>
      <c r="IAU3" s="179" t="s">
        <v>3</v>
      </c>
      <c r="IAV3" s="179" t="s">
        <v>3</v>
      </c>
      <c r="IAW3" s="179" t="s">
        <v>3</v>
      </c>
      <c r="IAX3" s="179" t="s">
        <v>3</v>
      </c>
      <c r="IAY3" s="179" t="s">
        <v>3</v>
      </c>
      <c r="IAZ3" s="179" t="s">
        <v>3</v>
      </c>
      <c r="IBA3" s="179" t="s">
        <v>3</v>
      </c>
      <c r="IBB3" s="179" t="s">
        <v>3</v>
      </c>
      <c r="IBC3" s="179" t="s">
        <v>3</v>
      </c>
      <c r="IBD3" s="179" t="s">
        <v>3</v>
      </c>
      <c r="IBE3" s="179" t="s">
        <v>3</v>
      </c>
      <c r="IBF3" s="179" t="s">
        <v>3</v>
      </c>
      <c r="IBG3" s="179" t="s">
        <v>3</v>
      </c>
      <c r="IBH3" s="179" t="s">
        <v>3</v>
      </c>
      <c r="IBI3" s="179" t="s">
        <v>3</v>
      </c>
      <c r="IBJ3" s="179" t="s">
        <v>3</v>
      </c>
      <c r="IBK3" s="179" t="s">
        <v>3</v>
      </c>
      <c r="IBL3" s="179" t="s">
        <v>3</v>
      </c>
      <c r="IBM3" s="179" t="s">
        <v>3</v>
      </c>
      <c r="IBN3" s="179" t="s">
        <v>3</v>
      </c>
      <c r="IBO3" s="179" t="s">
        <v>3</v>
      </c>
      <c r="IBP3" s="179" t="s">
        <v>3</v>
      </c>
      <c r="IBQ3" s="179" t="s">
        <v>3</v>
      </c>
      <c r="IBR3" s="179" t="s">
        <v>3</v>
      </c>
      <c r="IBS3" s="179" t="s">
        <v>3</v>
      </c>
      <c r="IBT3" s="179" t="s">
        <v>3</v>
      </c>
      <c r="IBU3" s="179" t="s">
        <v>3</v>
      </c>
      <c r="IBV3" s="179" t="s">
        <v>3</v>
      </c>
      <c r="IBW3" s="179" t="s">
        <v>3</v>
      </c>
      <c r="IBX3" s="179" t="s">
        <v>3</v>
      </c>
      <c r="IBY3" s="179" t="s">
        <v>3</v>
      </c>
      <c r="IBZ3" s="179" t="s">
        <v>3</v>
      </c>
      <c r="ICA3" s="179" t="s">
        <v>3</v>
      </c>
      <c r="ICB3" s="179" t="s">
        <v>3</v>
      </c>
      <c r="ICC3" s="179" t="s">
        <v>3</v>
      </c>
      <c r="ICD3" s="179" t="s">
        <v>3</v>
      </c>
      <c r="ICE3" s="179" t="s">
        <v>3</v>
      </c>
      <c r="ICF3" s="179" t="s">
        <v>3</v>
      </c>
      <c r="ICG3" s="179" t="s">
        <v>3</v>
      </c>
      <c r="ICH3" s="179" t="s">
        <v>3</v>
      </c>
      <c r="ICI3" s="179" t="s">
        <v>3</v>
      </c>
      <c r="ICJ3" s="179" t="s">
        <v>3</v>
      </c>
      <c r="ICK3" s="179" t="s">
        <v>3</v>
      </c>
      <c r="ICL3" s="179" t="s">
        <v>3</v>
      </c>
      <c r="ICM3" s="179" t="s">
        <v>3</v>
      </c>
      <c r="ICN3" s="179" t="s">
        <v>3</v>
      </c>
      <c r="ICO3" s="179" t="s">
        <v>3</v>
      </c>
      <c r="ICP3" s="179" t="s">
        <v>3</v>
      </c>
      <c r="ICQ3" s="179" t="s">
        <v>3</v>
      </c>
      <c r="ICR3" s="179" t="s">
        <v>3</v>
      </c>
      <c r="ICS3" s="179" t="s">
        <v>3</v>
      </c>
      <c r="ICT3" s="179" t="s">
        <v>3</v>
      </c>
      <c r="ICU3" s="179" t="s">
        <v>3</v>
      </c>
      <c r="ICV3" s="179" t="s">
        <v>3</v>
      </c>
      <c r="ICW3" s="179" t="s">
        <v>3</v>
      </c>
      <c r="ICX3" s="179" t="s">
        <v>3</v>
      </c>
      <c r="ICY3" s="179" t="s">
        <v>3</v>
      </c>
      <c r="ICZ3" s="179" t="s">
        <v>3</v>
      </c>
      <c r="IDA3" s="179" t="s">
        <v>3</v>
      </c>
      <c r="IDB3" s="179" t="s">
        <v>3</v>
      </c>
      <c r="IDC3" s="179" t="s">
        <v>3</v>
      </c>
      <c r="IDD3" s="179" t="s">
        <v>3</v>
      </c>
      <c r="IDE3" s="179" t="s">
        <v>3</v>
      </c>
      <c r="IDF3" s="179" t="s">
        <v>3</v>
      </c>
      <c r="IDG3" s="179" t="s">
        <v>3</v>
      </c>
      <c r="IDH3" s="179" t="s">
        <v>3</v>
      </c>
      <c r="IDI3" s="179" t="s">
        <v>3</v>
      </c>
      <c r="IDJ3" s="179" t="s">
        <v>3</v>
      </c>
      <c r="IDK3" s="179" t="s">
        <v>3</v>
      </c>
      <c r="IDL3" s="179" t="s">
        <v>3</v>
      </c>
      <c r="IDM3" s="179" t="s">
        <v>3</v>
      </c>
      <c r="IDN3" s="179" t="s">
        <v>3</v>
      </c>
      <c r="IDO3" s="179" t="s">
        <v>3</v>
      </c>
      <c r="IDP3" s="179" t="s">
        <v>3</v>
      </c>
      <c r="IDQ3" s="179" t="s">
        <v>3</v>
      </c>
      <c r="IDR3" s="179" t="s">
        <v>3</v>
      </c>
      <c r="IDS3" s="179" t="s">
        <v>3</v>
      </c>
      <c r="IDT3" s="179" t="s">
        <v>3</v>
      </c>
      <c r="IDU3" s="179" t="s">
        <v>3</v>
      </c>
      <c r="IDV3" s="179" t="s">
        <v>3</v>
      </c>
      <c r="IDW3" s="179" t="s">
        <v>3</v>
      </c>
      <c r="IDX3" s="179" t="s">
        <v>3</v>
      </c>
      <c r="IDY3" s="179" t="s">
        <v>3</v>
      </c>
      <c r="IDZ3" s="179" t="s">
        <v>3</v>
      </c>
      <c r="IEA3" s="179" t="s">
        <v>3</v>
      </c>
      <c r="IEB3" s="179" t="s">
        <v>3</v>
      </c>
      <c r="IEC3" s="179" t="s">
        <v>3</v>
      </c>
      <c r="IED3" s="179" t="s">
        <v>3</v>
      </c>
      <c r="IEE3" s="179" t="s">
        <v>3</v>
      </c>
      <c r="IEF3" s="179" t="s">
        <v>3</v>
      </c>
      <c r="IEG3" s="179" t="s">
        <v>3</v>
      </c>
      <c r="IEH3" s="179" t="s">
        <v>3</v>
      </c>
      <c r="IEI3" s="179" t="s">
        <v>3</v>
      </c>
      <c r="IEJ3" s="179" t="s">
        <v>3</v>
      </c>
      <c r="IEK3" s="179" t="s">
        <v>3</v>
      </c>
      <c r="IEL3" s="179" t="s">
        <v>3</v>
      </c>
      <c r="IEM3" s="179" t="s">
        <v>3</v>
      </c>
      <c r="IEN3" s="179" t="s">
        <v>3</v>
      </c>
      <c r="IEO3" s="179" t="s">
        <v>3</v>
      </c>
      <c r="IEP3" s="179" t="s">
        <v>3</v>
      </c>
      <c r="IEQ3" s="179" t="s">
        <v>3</v>
      </c>
      <c r="IER3" s="179" t="s">
        <v>3</v>
      </c>
      <c r="IES3" s="179" t="s">
        <v>3</v>
      </c>
      <c r="IET3" s="179" t="s">
        <v>3</v>
      </c>
      <c r="IEU3" s="179" t="s">
        <v>3</v>
      </c>
      <c r="IEV3" s="179" t="s">
        <v>3</v>
      </c>
      <c r="IEW3" s="179" t="s">
        <v>3</v>
      </c>
      <c r="IEX3" s="179" t="s">
        <v>3</v>
      </c>
      <c r="IEY3" s="179" t="s">
        <v>3</v>
      </c>
      <c r="IEZ3" s="179" t="s">
        <v>3</v>
      </c>
      <c r="IFA3" s="179" t="s">
        <v>3</v>
      </c>
      <c r="IFB3" s="179" t="s">
        <v>3</v>
      </c>
      <c r="IFC3" s="179" t="s">
        <v>3</v>
      </c>
      <c r="IFD3" s="179" t="s">
        <v>3</v>
      </c>
      <c r="IFE3" s="179" t="s">
        <v>3</v>
      </c>
      <c r="IFF3" s="179" t="s">
        <v>3</v>
      </c>
      <c r="IFG3" s="179" t="s">
        <v>3</v>
      </c>
      <c r="IFH3" s="179" t="s">
        <v>3</v>
      </c>
      <c r="IFI3" s="179" t="s">
        <v>3</v>
      </c>
      <c r="IFJ3" s="179" t="s">
        <v>3</v>
      </c>
      <c r="IFK3" s="179" t="s">
        <v>3</v>
      </c>
      <c r="IFL3" s="179" t="s">
        <v>3</v>
      </c>
      <c r="IFM3" s="179" t="s">
        <v>3</v>
      </c>
      <c r="IFN3" s="179" t="s">
        <v>3</v>
      </c>
      <c r="IFO3" s="179" t="s">
        <v>3</v>
      </c>
      <c r="IFP3" s="179" t="s">
        <v>3</v>
      </c>
      <c r="IFQ3" s="179" t="s">
        <v>3</v>
      </c>
      <c r="IFR3" s="179" t="s">
        <v>3</v>
      </c>
      <c r="IFS3" s="179" t="s">
        <v>3</v>
      </c>
      <c r="IFT3" s="179" t="s">
        <v>3</v>
      </c>
      <c r="IFU3" s="179" t="s">
        <v>3</v>
      </c>
      <c r="IFV3" s="179" t="s">
        <v>3</v>
      </c>
      <c r="IFW3" s="179" t="s">
        <v>3</v>
      </c>
      <c r="IFX3" s="179" t="s">
        <v>3</v>
      </c>
      <c r="IFY3" s="179" t="s">
        <v>3</v>
      </c>
      <c r="IFZ3" s="179" t="s">
        <v>3</v>
      </c>
      <c r="IGA3" s="179" t="s">
        <v>3</v>
      </c>
      <c r="IGB3" s="179" t="s">
        <v>3</v>
      </c>
      <c r="IGC3" s="179" t="s">
        <v>3</v>
      </c>
      <c r="IGD3" s="179" t="s">
        <v>3</v>
      </c>
      <c r="IGE3" s="179" t="s">
        <v>3</v>
      </c>
      <c r="IGF3" s="179" t="s">
        <v>3</v>
      </c>
      <c r="IGG3" s="179" t="s">
        <v>3</v>
      </c>
      <c r="IGH3" s="179" t="s">
        <v>3</v>
      </c>
      <c r="IGI3" s="179" t="s">
        <v>3</v>
      </c>
      <c r="IGJ3" s="179" t="s">
        <v>3</v>
      </c>
      <c r="IGK3" s="179" t="s">
        <v>3</v>
      </c>
      <c r="IGL3" s="179" t="s">
        <v>3</v>
      </c>
      <c r="IGM3" s="179" t="s">
        <v>3</v>
      </c>
      <c r="IGN3" s="179" t="s">
        <v>3</v>
      </c>
      <c r="IGO3" s="179" t="s">
        <v>3</v>
      </c>
      <c r="IGP3" s="179" t="s">
        <v>3</v>
      </c>
      <c r="IGQ3" s="179" t="s">
        <v>3</v>
      </c>
      <c r="IGR3" s="179" t="s">
        <v>3</v>
      </c>
      <c r="IGS3" s="179" t="s">
        <v>3</v>
      </c>
      <c r="IGT3" s="179" t="s">
        <v>3</v>
      </c>
      <c r="IGU3" s="179" t="s">
        <v>3</v>
      </c>
      <c r="IGV3" s="179" t="s">
        <v>3</v>
      </c>
      <c r="IGW3" s="179" t="s">
        <v>3</v>
      </c>
      <c r="IGX3" s="179" t="s">
        <v>3</v>
      </c>
      <c r="IGY3" s="179" t="s">
        <v>3</v>
      </c>
      <c r="IGZ3" s="179" t="s">
        <v>3</v>
      </c>
      <c r="IHA3" s="179" t="s">
        <v>3</v>
      </c>
      <c r="IHB3" s="179" t="s">
        <v>3</v>
      </c>
      <c r="IHC3" s="179" t="s">
        <v>3</v>
      </c>
      <c r="IHD3" s="179" t="s">
        <v>3</v>
      </c>
      <c r="IHE3" s="179" t="s">
        <v>3</v>
      </c>
      <c r="IHF3" s="179" t="s">
        <v>3</v>
      </c>
      <c r="IHG3" s="179" t="s">
        <v>3</v>
      </c>
      <c r="IHH3" s="179" t="s">
        <v>3</v>
      </c>
      <c r="IHI3" s="179" t="s">
        <v>3</v>
      </c>
      <c r="IHJ3" s="179" t="s">
        <v>3</v>
      </c>
      <c r="IHK3" s="179" t="s">
        <v>3</v>
      </c>
      <c r="IHL3" s="179" t="s">
        <v>3</v>
      </c>
      <c r="IHM3" s="179" t="s">
        <v>3</v>
      </c>
      <c r="IHN3" s="179" t="s">
        <v>3</v>
      </c>
      <c r="IHO3" s="179" t="s">
        <v>3</v>
      </c>
      <c r="IHP3" s="179" t="s">
        <v>3</v>
      </c>
      <c r="IHQ3" s="179" t="s">
        <v>3</v>
      </c>
      <c r="IHR3" s="179" t="s">
        <v>3</v>
      </c>
      <c r="IHS3" s="179" t="s">
        <v>3</v>
      </c>
      <c r="IHT3" s="179" t="s">
        <v>3</v>
      </c>
      <c r="IHU3" s="179" t="s">
        <v>3</v>
      </c>
      <c r="IHV3" s="179" t="s">
        <v>3</v>
      </c>
      <c r="IHW3" s="179" t="s">
        <v>3</v>
      </c>
      <c r="IHX3" s="179" t="s">
        <v>3</v>
      </c>
      <c r="IHY3" s="179" t="s">
        <v>3</v>
      </c>
      <c r="IHZ3" s="179" t="s">
        <v>3</v>
      </c>
      <c r="IIA3" s="179" t="s">
        <v>3</v>
      </c>
      <c r="IIB3" s="179" t="s">
        <v>3</v>
      </c>
      <c r="IIC3" s="179" t="s">
        <v>3</v>
      </c>
      <c r="IID3" s="179" t="s">
        <v>3</v>
      </c>
      <c r="IIE3" s="179" t="s">
        <v>3</v>
      </c>
      <c r="IIF3" s="179" t="s">
        <v>3</v>
      </c>
      <c r="IIG3" s="179" t="s">
        <v>3</v>
      </c>
      <c r="IIH3" s="179" t="s">
        <v>3</v>
      </c>
      <c r="III3" s="179" t="s">
        <v>3</v>
      </c>
      <c r="IIJ3" s="179" t="s">
        <v>3</v>
      </c>
      <c r="IIK3" s="179" t="s">
        <v>3</v>
      </c>
      <c r="IIL3" s="179" t="s">
        <v>3</v>
      </c>
      <c r="IIM3" s="179" t="s">
        <v>3</v>
      </c>
      <c r="IIN3" s="179" t="s">
        <v>3</v>
      </c>
      <c r="IIO3" s="179" t="s">
        <v>3</v>
      </c>
      <c r="IIP3" s="179" t="s">
        <v>3</v>
      </c>
      <c r="IIQ3" s="179" t="s">
        <v>3</v>
      </c>
      <c r="IIR3" s="179" t="s">
        <v>3</v>
      </c>
      <c r="IIS3" s="179" t="s">
        <v>3</v>
      </c>
      <c r="IIT3" s="179" t="s">
        <v>3</v>
      </c>
      <c r="IIU3" s="179" t="s">
        <v>3</v>
      </c>
      <c r="IIV3" s="179" t="s">
        <v>3</v>
      </c>
      <c r="IIW3" s="179" t="s">
        <v>3</v>
      </c>
      <c r="IIX3" s="179" t="s">
        <v>3</v>
      </c>
      <c r="IIY3" s="179" t="s">
        <v>3</v>
      </c>
      <c r="IIZ3" s="179" t="s">
        <v>3</v>
      </c>
      <c r="IJA3" s="179" t="s">
        <v>3</v>
      </c>
      <c r="IJB3" s="179" t="s">
        <v>3</v>
      </c>
      <c r="IJC3" s="179" t="s">
        <v>3</v>
      </c>
      <c r="IJD3" s="179" t="s">
        <v>3</v>
      </c>
      <c r="IJE3" s="179" t="s">
        <v>3</v>
      </c>
      <c r="IJF3" s="179" t="s">
        <v>3</v>
      </c>
      <c r="IJG3" s="179" t="s">
        <v>3</v>
      </c>
      <c r="IJH3" s="179" t="s">
        <v>3</v>
      </c>
      <c r="IJI3" s="179" t="s">
        <v>3</v>
      </c>
      <c r="IJJ3" s="179" t="s">
        <v>3</v>
      </c>
      <c r="IJK3" s="179" t="s">
        <v>3</v>
      </c>
      <c r="IJL3" s="179" t="s">
        <v>3</v>
      </c>
      <c r="IJM3" s="179" t="s">
        <v>3</v>
      </c>
      <c r="IJN3" s="179" t="s">
        <v>3</v>
      </c>
      <c r="IJO3" s="179" t="s">
        <v>3</v>
      </c>
      <c r="IJP3" s="179" t="s">
        <v>3</v>
      </c>
      <c r="IJQ3" s="179" t="s">
        <v>3</v>
      </c>
      <c r="IJR3" s="179" t="s">
        <v>3</v>
      </c>
      <c r="IJS3" s="179" t="s">
        <v>3</v>
      </c>
      <c r="IJT3" s="179" t="s">
        <v>3</v>
      </c>
      <c r="IJU3" s="179" t="s">
        <v>3</v>
      </c>
      <c r="IJV3" s="179" t="s">
        <v>3</v>
      </c>
      <c r="IJW3" s="179" t="s">
        <v>3</v>
      </c>
      <c r="IJX3" s="179" t="s">
        <v>3</v>
      </c>
      <c r="IJY3" s="179" t="s">
        <v>3</v>
      </c>
      <c r="IJZ3" s="179" t="s">
        <v>3</v>
      </c>
      <c r="IKA3" s="179" t="s">
        <v>3</v>
      </c>
      <c r="IKB3" s="179" t="s">
        <v>3</v>
      </c>
      <c r="IKC3" s="179" t="s">
        <v>3</v>
      </c>
      <c r="IKD3" s="179" t="s">
        <v>3</v>
      </c>
      <c r="IKE3" s="179" t="s">
        <v>3</v>
      </c>
      <c r="IKF3" s="179" t="s">
        <v>3</v>
      </c>
      <c r="IKG3" s="179" t="s">
        <v>3</v>
      </c>
      <c r="IKH3" s="179" t="s">
        <v>3</v>
      </c>
      <c r="IKI3" s="179" t="s">
        <v>3</v>
      </c>
      <c r="IKJ3" s="179" t="s">
        <v>3</v>
      </c>
      <c r="IKK3" s="179" t="s">
        <v>3</v>
      </c>
      <c r="IKL3" s="179" t="s">
        <v>3</v>
      </c>
      <c r="IKM3" s="179" t="s">
        <v>3</v>
      </c>
      <c r="IKN3" s="179" t="s">
        <v>3</v>
      </c>
      <c r="IKO3" s="179" t="s">
        <v>3</v>
      </c>
      <c r="IKP3" s="179" t="s">
        <v>3</v>
      </c>
      <c r="IKQ3" s="179" t="s">
        <v>3</v>
      </c>
      <c r="IKR3" s="179" t="s">
        <v>3</v>
      </c>
      <c r="IKS3" s="179" t="s">
        <v>3</v>
      </c>
      <c r="IKT3" s="179" t="s">
        <v>3</v>
      </c>
      <c r="IKU3" s="179" t="s">
        <v>3</v>
      </c>
      <c r="IKV3" s="179" t="s">
        <v>3</v>
      </c>
      <c r="IKW3" s="179" t="s">
        <v>3</v>
      </c>
      <c r="IKX3" s="179" t="s">
        <v>3</v>
      </c>
      <c r="IKY3" s="179" t="s">
        <v>3</v>
      </c>
      <c r="IKZ3" s="179" t="s">
        <v>3</v>
      </c>
      <c r="ILA3" s="179" t="s">
        <v>3</v>
      </c>
      <c r="ILB3" s="179" t="s">
        <v>3</v>
      </c>
      <c r="ILC3" s="179" t="s">
        <v>3</v>
      </c>
      <c r="ILD3" s="179" t="s">
        <v>3</v>
      </c>
      <c r="ILE3" s="179" t="s">
        <v>3</v>
      </c>
      <c r="ILF3" s="179" t="s">
        <v>3</v>
      </c>
      <c r="ILG3" s="179" t="s">
        <v>3</v>
      </c>
      <c r="ILH3" s="179" t="s">
        <v>3</v>
      </c>
      <c r="ILI3" s="179" t="s">
        <v>3</v>
      </c>
      <c r="ILJ3" s="179" t="s">
        <v>3</v>
      </c>
      <c r="ILK3" s="179" t="s">
        <v>3</v>
      </c>
      <c r="ILL3" s="179" t="s">
        <v>3</v>
      </c>
      <c r="ILM3" s="179" t="s">
        <v>3</v>
      </c>
      <c r="ILN3" s="179" t="s">
        <v>3</v>
      </c>
      <c r="ILO3" s="179" t="s">
        <v>3</v>
      </c>
      <c r="ILP3" s="179" t="s">
        <v>3</v>
      </c>
      <c r="ILQ3" s="179" t="s">
        <v>3</v>
      </c>
      <c r="ILR3" s="179" t="s">
        <v>3</v>
      </c>
      <c r="ILS3" s="179" t="s">
        <v>3</v>
      </c>
      <c r="ILT3" s="179" t="s">
        <v>3</v>
      </c>
      <c r="ILU3" s="179" t="s">
        <v>3</v>
      </c>
      <c r="ILV3" s="179" t="s">
        <v>3</v>
      </c>
      <c r="ILW3" s="179" t="s">
        <v>3</v>
      </c>
      <c r="ILX3" s="179" t="s">
        <v>3</v>
      </c>
      <c r="ILY3" s="179" t="s">
        <v>3</v>
      </c>
      <c r="ILZ3" s="179" t="s">
        <v>3</v>
      </c>
      <c r="IMA3" s="179" t="s">
        <v>3</v>
      </c>
      <c r="IMB3" s="179" t="s">
        <v>3</v>
      </c>
      <c r="IMC3" s="179" t="s">
        <v>3</v>
      </c>
      <c r="IMD3" s="179" t="s">
        <v>3</v>
      </c>
      <c r="IME3" s="179" t="s">
        <v>3</v>
      </c>
      <c r="IMF3" s="179" t="s">
        <v>3</v>
      </c>
      <c r="IMG3" s="179" t="s">
        <v>3</v>
      </c>
      <c r="IMH3" s="179" t="s">
        <v>3</v>
      </c>
      <c r="IMI3" s="179" t="s">
        <v>3</v>
      </c>
      <c r="IMJ3" s="179" t="s">
        <v>3</v>
      </c>
      <c r="IMK3" s="179" t="s">
        <v>3</v>
      </c>
      <c r="IML3" s="179" t="s">
        <v>3</v>
      </c>
      <c r="IMM3" s="179" t="s">
        <v>3</v>
      </c>
      <c r="IMN3" s="179" t="s">
        <v>3</v>
      </c>
      <c r="IMO3" s="179" t="s">
        <v>3</v>
      </c>
      <c r="IMP3" s="179" t="s">
        <v>3</v>
      </c>
      <c r="IMQ3" s="179" t="s">
        <v>3</v>
      </c>
      <c r="IMR3" s="179" t="s">
        <v>3</v>
      </c>
      <c r="IMS3" s="179" t="s">
        <v>3</v>
      </c>
      <c r="IMT3" s="179" t="s">
        <v>3</v>
      </c>
      <c r="IMU3" s="179" t="s">
        <v>3</v>
      </c>
      <c r="IMV3" s="179" t="s">
        <v>3</v>
      </c>
      <c r="IMW3" s="179" t="s">
        <v>3</v>
      </c>
      <c r="IMX3" s="179" t="s">
        <v>3</v>
      </c>
      <c r="IMY3" s="179" t="s">
        <v>3</v>
      </c>
      <c r="IMZ3" s="179" t="s">
        <v>3</v>
      </c>
      <c r="INA3" s="179" t="s">
        <v>3</v>
      </c>
      <c r="INB3" s="179" t="s">
        <v>3</v>
      </c>
      <c r="INC3" s="179" t="s">
        <v>3</v>
      </c>
      <c r="IND3" s="179" t="s">
        <v>3</v>
      </c>
      <c r="INE3" s="179" t="s">
        <v>3</v>
      </c>
      <c r="INF3" s="179" t="s">
        <v>3</v>
      </c>
      <c r="ING3" s="179" t="s">
        <v>3</v>
      </c>
      <c r="INH3" s="179" t="s">
        <v>3</v>
      </c>
      <c r="INI3" s="179" t="s">
        <v>3</v>
      </c>
      <c r="INJ3" s="179" t="s">
        <v>3</v>
      </c>
      <c r="INK3" s="179" t="s">
        <v>3</v>
      </c>
      <c r="INL3" s="179" t="s">
        <v>3</v>
      </c>
      <c r="INM3" s="179" t="s">
        <v>3</v>
      </c>
      <c r="INN3" s="179" t="s">
        <v>3</v>
      </c>
      <c r="INO3" s="179" t="s">
        <v>3</v>
      </c>
      <c r="INP3" s="179" t="s">
        <v>3</v>
      </c>
      <c r="INQ3" s="179" t="s">
        <v>3</v>
      </c>
      <c r="INR3" s="179" t="s">
        <v>3</v>
      </c>
      <c r="INS3" s="179" t="s">
        <v>3</v>
      </c>
      <c r="INT3" s="179" t="s">
        <v>3</v>
      </c>
      <c r="INU3" s="179" t="s">
        <v>3</v>
      </c>
      <c r="INV3" s="179" t="s">
        <v>3</v>
      </c>
      <c r="INW3" s="179" t="s">
        <v>3</v>
      </c>
      <c r="INX3" s="179" t="s">
        <v>3</v>
      </c>
      <c r="INY3" s="179" t="s">
        <v>3</v>
      </c>
      <c r="INZ3" s="179" t="s">
        <v>3</v>
      </c>
      <c r="IOA3" s="179" t="s">
        <v>3</v>
      </c>
      <c r="IOB3" s="179" t="s">
        <v>3</v>
      </c>
      <c r="IOC3" s="179" t="s">
        <v>3</v>
      </c>
      <c r="IOD3" s="179" t="s">
        <v>3</v>
      </c>
      <c r="IOE3" s="179" t="s">
        <v>3</v>
      </c>
      <c r="IOF3" s="179" t="s">
        <v>3</v>
      </c>
      <c r="IOG3" s="179" t="s">
        <v>3</v>
      </c>
      <c r="IOH3" s="179" t="s">
        <v>3</v>
      </c>
      <c r="IOI3" s="179" t="s">
        <v>3</v>
      </c>
      <c r="IOJ3" s="179" t="s">
        <v>3</v>
      </c>
      <c r="IOK3" s="179" t="s">
        <v>3</v>
      </c>
      <c r="IOL3" s="179" t="s">
        <v>3</v>
      </c>
      <c r="IOM3" s="179" t="s">
        <v>3</v>
      </c>
      <c r="ION3" s="179" t="s">
        <v>3</v>
      </c>
      <c r="IOO3" s="179" t="s">
        <v>3</v>
      </c>
      <c r="IOP3" s="179" t="s">
        <v>3</v>
      </c>
      <c r="IOQ3" s="179" t="s">
        <v>3</v>
      </c>
      <c r="IOR3" s="179" t="s">
        <v>3</v>
      </c>
      <c r="IOS3" s="179" t="s">
        <v>3</v>
      </c>
      <c r="IOT3" s="179" t="s">
        <v>3</v>
      </c>
      <c r="IOU3" s="179" t="s">
        <v>3</v>
      </c>
      <c r="IOV3" s="179" t="s">
        <v>3</v>
      </c>
      <c r="IOW3" s="179" t="s">
        <v>3</v>
      </c>
      <c r="IOX3" s="179" t="s">
        <v>3</v>
      </c>
      <c r="IOY3" s="179" t="s">
        <v>3</v>
      </c>
      <c r="IOZ3" s="179" t="s">
        <v>3</v>
      </c>
      <c r="IPA3" s="179" t="s">
        <v>3</v>
      </c>
      <c r="IPB3" s="179" t="s">
        <v>3</v>
      </c>
      <c r="IPC3" s="179" t="s">
        <v>3</v>
      </c>
      <c r="IPD3" s="179" t="s">
        <v>3</v>
      </c>
      <c r="IPE3" s="179" t="s">
        <v>3</v>
      </c>
      <c r="IPF3" s="179" t="s">
        <v>3</v>
      </c>
      <c r="IPG3" s="179" t="s">
        <v>3</v>
      </c>
      <c r="IPH3" s="179" t="s">
        <v>3</v>
      </c>
      <c r="IPI3" s="179" t="s">
        <v>3</v>
      </c>
      <c r="IPJ3" s="179" t="s">
        <v>3</v>
      </c>
      <c r="IPK3" s="179" t="s">
        <v>3</v>
      </c>
      <c r="IPL3" s="179" t="s">
        <v>3</v>
      </c>
      <c r="IPM3" s="179" t="s">
        <v>3</v>
      </c>
      <c r="IPN3" s="179" t="s">
        <v>3</v>
      </c>
      <c r="IPO3" s="179" t="s">
        <v>3</v>
      </c>
      <c r="IPP3" s="179" t="s">
        <v>3</v>
      </c>
      <c r="IPQ3" s="179" t="s">
        <v>3</v>
      </c>
      <c r="IPR3" s="179" t="s">
        <v>3</v>
      </c>
      <c r="IPS3" s="179" t="s">
        <v>3</v>
      </c>
      <c r="IPT3" s="179" t="s">
        <v>3</v>
      </c>
      <c r="IPU3" s="179" t="s">
        <v>3</v>
      </c>
      <c r="IPV3" s="179" t="s">
        <v>3</v>
      </c>
      <c r="IPW3" s="179" t="s">
        <v>3</v>
      </c>
      <c r="IPX3" s="179" t="s">
        <v>3</v>
      </c>
      <c r="IPY3" s="179" t="s">
        <v>3</v>
      </c>
      <c r="IPZ3" s="179" t="s">
        <v>3</v>
      </c>
      <c r="IQA3" s="179" t="s">
        <v>3</v>
      </c>
      <c r="IQB3" s="179" t="s">
        <v>3</v>
      </c>
      <c r="IQC3" s="179" t="s">
        <v>3</v>
      </c>
      <c r="IQD3" s="179" t="s">
        <v>3</v>
      </c>
      <c r="IQE3" s="179" t="s">
        <v>3</v>
      </c>
      <c r="IQF3" s="179" t="s">
        <v>3</v>
      </c>
      <c r="IQG3" s="179" t="s">
        <v>3</v>
      </c>
      <c r="IQH3" s="179" t="s">
        <v>3</v>
      </c>
      <c r="IQI3" s="179" t="s">
        <v>3</v>
      </c>
      <c r="IQJ3" s="179" t="s">
        <v>3</v>
      </c>
      <c r="IQK3" s="179" t="s">
        <v>3</v>
      </c>
      <c r="IQL3" s="179" t="s">
        <v>3</v>
      </c>
      <c r="IQM3" s="179" t="s">
        <v>3</v>
      </c>
      <c r="IQN3" s="179" t="s">
        <v>3</v>
      </c>
      <c r="IQO3" s="179" t="s">
        <v>3</v>
      </c>
      <c r="IQP3" s="179" t="s">
        <v>3</v>
      </c>
      <c r="IQQ3" s="179" t="s">
        <v>3</v>
      </c>
      <c r="IQR3" s="179" t="s">
        <v>3</v>
      </c>
      <c r="IQS3" s="179" t="s">
        <v>3</v>
      </c>
      <c r="IQT3" s="179" t="s">
        <v>3</v>
      </c>
      <c r="IQU3" s="179" t="s">
        <v>3</v>
      </c>
      <c r="IQV3" s="179" t="s">
        <v>3</v>
      </c>
      <c r="IQW3" s="179" t="s">
        <v>3</v>
      </c>
      <c r="IQX3" s="179" t="s">
        <v>3</v>
      </c>
      <c r="IQY3" s="179" t="s">
        <v>3</v>
      </c>
      <c r="IQZ3" s="179" t="s">
        <v>3</v>
      </c>
      <c r="IRA3" s="179" t="s">
        <v>3</v>
      </c>
      <c r="IRB3" s="179" t="s">
        <v>3</v>
      </c>
      <c r="IRC3" s="179" t="s">
        <v>3</v>
      </c>
      <c r="IRD3" s="179" t="s">
        <v>3</v>
      </c>
      <c r="IRE3" s="179" t="s">
        <v>3</v>
      </c>
      <c r="IRF3" s="179" t="s">
        <v>3</v>
      </c>
      <c r="IRG3" s="179" t="s">
        <v>3</v>
      </c>
      <c r="IRH3" s="179" t="s">
        <v>3</v>
      </c>
      <c r="IRI3" s="179" t="s">
        <v>3</v>
      </c>
      <c r="IRJ3" s="179" t="s">
        <v>3</v>
      </c>
      <c r="IRK3" s="179" t="s">
        <v>3</v>
      </c>
      <c r="IRL3" s="179" t="s">
        <v>3</v>
      </c>
      <c r="IRM3" s="179" t="s">
        <v>3</v>
      </c>
      <c r="IRN3" s="179" t="s">
        <v>3</v>
      </c>
      <c r="IRO3" s="179" t="s">
        <v>3</v>
      </c>
      <c r="IRP3" s="179" t="s">
        <v>3</v>
      </c>
      <c r="IRQ3" s="179" t="s">
        <v>3</v>
      </c>
      <c r="IRR3" s="179" t="s">
        <v>3</v>
      </c>
      <c r="IRS3" s="179" t="s">
        <v>3</v>
      </c>
      <c r="IRT3" s="179" t="s">
        <v>3</v>
      </c>
      <c r="IRU3" s="179" t="s">
        <v>3</v>
      </c>
      <c r="IRV3" s="179" t="s">
        <v>3</v>
      </c>
      <c r="IRW3" s="179" t="s">
        <v>3</v>
      </c>
      <c r="IRX3" s="179" t="s">
        <v>3</v>
      </c>
      <c r="IRY3" s="179" t="s">
        <v>3</v>
      </c>
      <c r="IRZ3" s="179" t="s">
        <v>3</v>
      </c>
      <c r="ISA3" s="179" t="s">
        <v>3</v>
      </c>
      <c r="ISB3" s="179" t="s">
        <v>3</v>
      </c>
      <c r="ISC3" s="179" t="s">
        <v>3</v>
      </c>
      <c r="ISD3" s="179" t="s">
        <v>3</v>
      </c>
      <c r="ISE3" s="179" t="s">
        <v>3</v>
      </c>
      <c r="ISF3" s="179" t="s">
        <v>3</v>
      </c>
      <c r="ISG3" s="179" t="s">
        <v>3</v>
      </c>
      <c r="ISH3" s="179" t="s">
        <v>3</v>
      </c>
      <c r="ISI3" s="179" t="s">
        <v>3</v>
      </c>
      <c r="ISJ3" s="179" t="s">
        <v>3</v>
      </c>
      <c r="ISK3" s="179" t="s">
        <v>3</v>
      </c>
      <c r="ISL3" s="179" t="s">
        <v>3</v>
      </c>
      <c r="ISM3" s="179" t="s">
        <v>3</v>
      </c>
      <c r="ISN3" s="179" t="s">
        <v>3</v>
      </c>
      <c r="ISO3" s="179" t="s">
        <v>3</v>
      </c>
      <c r="ISP3" s="179" t="s">
        <v>3</v>
      </c>
      <c r="ISQ3" s="179" t="s">
        <v>3</v>
      </c>
      <c r="ISR3" s="179" t="s">
        <v>3</v>
      </c>
      <c r="ISS3" s="179" t="s">
        <v>3</v>
      </c>
      <c r="IST3" s="179" t="s">
        <v>3</v>
      </c>
      <c r="ISU3" s="179" t="s">
        <v>3</v>
      </c>
      <c r="ISV3" s="179" t="s">
        <v>3</v>
      </c>
      <c r="ISW3" s="179" t="s">
        <v>3</v>
      </c>
      <c r="ISX3" s="179" t="s">
        <v>3</v>
      </c>
      <c r="ISY3" s="179" t="s">
        <v>3</v>
      </c>
      <c r="ISZ3" s="179" t="s">
        <v>3</v>
      </c>
      <c r="ITA3" s="179" t="s">
        <v>3</v>
      </c>
      <c r="ITB3" s="179" t="s">
        <v>3</v>
      </c>
      <c r="ITC3" s="179" t="s">
        <v>3</v>
      </c>
      <c r="ITD3" s="179" t="s">
        <v>3</v>
      </c>
      <c r="ITE3" s="179" t="s">
        <v>3</v>
      </c>
      <c r="ITF3" s="179" t="s">
        <v>3</v>
      </c>
      <c r="ITG3" s="179" t="s">
        <v>3</v>
      </c>
      <c r="ITH3" s="179" t="s">
        <v>3</v>
      </c>
      <c r="ITI3" s="179" t="s">
        <v>3</v>
      </c>
      <c r="ITJ3" s="179" t="s">
        <v>3</v>
      </c>
      <c r="ITK3" s="179" t="s">
        <v>3</v>
      </c>
      <c r="ITL3" s="179" t="s">
        <v>3</v>
      </c>
      <c r="ITM3" s="179" t="s">
        <v>3</v>
      </c>
      <c r="ITN3" s="179" t="s">
        <v>3</v>
      </c>
      <c r="ITO3" s="179" t="s">
        <v>3</v>
      </c>
      <c r="ITP3" s="179" t="s">
        <v>3</v>
      </c>
      <c r="ITQ3" s="179" t="s">
        <v>3</v>
      </c>
      <c r="ITR3" s="179" t="s">
        <v>3</v>
      </c>
      <c r="ITS3" s="179" t="s">
        <v>3</v>
      </c>
      <c r="ITT3" s="179" t="s">
        <v>3</v>
      </c>
      <c r="ITU3" s="179" t="s">
        <v>3</v>
      </c>
      <c r="ITV3" s="179" t="s">
        <v>3</v>
      </c>
      <c r="ITW3" s="179" t="s">
        <v>3</v>
      </c>
      <c r="ITX3" s="179" t="s">
        <v>3</v>
      </c>
      <c r="ITY3" s="179" t="s">
        <v>3</v>
      </c>
      <c r="ITZ3" s="179" t="s">
        <v>3</v>
      </c>
      <c r="IUA3" s="179" t="s">
        <v>3</v>
      </c>
      <c r="IUB3" s="179" t="s">
        <v>3</v>
      </c>
      <c r="IUC3" s="179" t="s">
        <v>3</v>
      </c>
      <c r="IUD3" s="179" t="s">
        <v>3</v>
      </c>
      <c r="IUE3" s="179" t="s">
        <v>3</v>
      </c>
      <c r="IUF3" s="179" t="s">
        <v>3</v>
      </c>
      <c r="IUG3" s="179" t="s">
        <v>3</v>
      </c>
      <c r="IUH3" s="179" t="s">
        <v>3</v>
      </c>
      <c r="IUI3" s="179" t="s">
        <v>3</v>
      </c>
      <c r="IUJ3" s="179" t="s">
        <v>3</v>
      </c>
      <c r="IUK3" s="179" t="s">
        <v>3</v>
      </c>
      <c r="IUL3" s="179" t="s">
        <v>3</v>
      </c>
      <c r="IUM3" s="179" t="s">
        <v>3</v>
      </c>
      <c r="IUN3" s="179" t="s">
        <v>3</v>
      </c>
      <c r="IUO3" s="179" t="s">
        <v>3</v>
      </c>
      <c r="IUP3" s="179" t="s">
        <v>3</v>
      </c>
      <c r="IUQ3" s="179" t="s">
        <v>3</v>
      </c>
      <c r="IUR3" s="179" t="s">
        <v>3</v>
      </c>
      <c r="IUS3" s="179" t="s">
        <v>3</v>
      </c>
      <c r="IUT3" s="179" t="s">
        <v>3</v>
      </c>
      <c r="IUU3" s="179" t="s">
        <v>3</v>
      </c>
      <c r="IUV3" s="179" t="s">
        <v>3</v>
      </c>
      <c r="IUW3" s="179" t="s">
        <v>3</v>
      </c>
      <c r="IUX3" s="179" t="s">
        <v>3</v>
      </c>
      <c r="IUY3" s="179" t="s">
        <v>3</v>
      </c>
      <c r="IUZ3" s="179" t="s">
        <v>3</v>
      </c>
      <c r="IVA3" s="179" t="s">
        <v>3</v>
      </c>
      <c r="IVB3" s="179" t="s">
        <v>3</v>
      </c>
      <c r="IVC3" s="179" t="s">
        <v>3</v>
      </c>
      <c r="IVD3" s="179" t="s">
        <v>3</v>
      </c>
      <c r="IVE3" s="179" t="s">
        <v>3</v>
      </c>
      <c r="IVF3" s="179" t="s">
        <v>3</v>
      </c>
      <c r="IVG3" s="179" t="s">
        <v>3</v>
      </c>
      <c r="IVH3" s="179" t="s">
        <v>3</v>
      </c>
      <c r="IVI3" s="179" t="s">
        <v>3</v>
      </c>
      <c r="IVJ3" s="179" t="s">
        <v>3</v>
      </c>
      <c r="IVK3" s="179" t="s">
        <v>3</v>
      </c>
      <c r="IVL3" s="179" t="s">
        <v>3</v>
      </c>
      <c r="IVM3" s="179" t="s">
        <v>3</v>
      </c>
      <c r="IVN3" s="179" t="s">
        <v>3</v>
      </c>
      <c r="IVO3" s="179" t="s">
        <v>3</v>
      </c>
      <c r="IVP3" s="179" t="s">
        <v>3</v>
      </c>
      <c r="IVQ3" s="179" t="s">
        <v>3</v>
      </c>
      <c r="IVR3" s="179" t="s">
        <v>3</v>
      </c>
      <c r="IVS3" s="179" t="s">
        <v>3</v>
      </c>
      <c r="IVT3" s="179" t="s">
        <v>3</v>
      </c>
      <c r="IVU3" s="179" t="s">
        <v>3</v>
      </c>
      <c r="IVV3" s="179" t="s">
        <v>3</v>
      </c>
      <c r="IVW3" s="179" t="s">
        <v>3</v>
      </c>
      <c r="IVX3" s="179" t="s">
        <v>3</v>
      </c>
      <c r="IVY3" s="179" t="s">
        <v>3</v>
      </c>
      <c r="IVZ3" s="179" t="s">
        <v>3</v>
      </c>
      <c r="IWA3" s="179" t="s">
        <v>3</v>
      </c>
      <c r="IWB3" s="179" t="s">
        <v>3</v>
      </c>
      <c r="IWC3" s="179" t="s">
        <v>3</v>
      </c>
      <c r="IWD3" s="179" t="s">
        <v>3</v>
      </c>
      <c r="IWE3" s="179" t="s">
        <v>3</v>
      </c>
      <c r="IWF3" s="179" t="s">
        <v>3</v>
      </c>
      <c r="IWG3" s="179" t="s">
        <v>3</v>
      </c>
      <c r="IWH3" s="179" t="s">
        <v>3</v>
      </c>
      <c r="IWI3" s="179" t="s">
        <v>3</v>
      </c>
      <c r="IWJ3" s="179" t="s">
        <v>3</v>
      </c>
      <c r="IWK3" s="179" t="s">
        <v>3</v>
      </c>
      <c r="IWL3" s="179" t="s">
        <v>3</v>
      </c>
      <c r="IWM3" s="179" t="s">
        <v>3</v>
      </c>
      <c r="IWN3" s="179" t="s">
        <v>3</v>
      </c>
      <c r="IWO3" s="179" t="s">
        <v>3</v>
      </c>
      <c r="IWP3" s="179" t="s">
        <v>3</v>
      </c>
      <c r="IWQ3" s="179" t="s">
        <v>3</v>
      </c>
      <c r="IWR3" s="179" t="s">
        <v>3</v>
      </c>
      <c r="IWS3" s="179" t="s">
        <v>3</v>
      </c>
      <c r="IWT3" s="179" t="s">
        <v>3</v>
      </c>
      <c r="IWU3" s="179" t="s">
        <v>3</v>
      </c>
      <c r="IWV3" s="179" t="s">
        <v>3</v>
      </c>
      <c r="IWW3" s="179" t="s">
        <v>3</v>
      </c>
      <c r="IWX3" s="179" t="s">
        <v>3</v>
      </c>
      <c r="IWY3" s="179" t="s">
        <v>3</v>
      </c>
      <c r="IWZ3" s="179" t="s">
        <v>3</v>
      </c>
      <c r="IXA3" s="179" t="s">
        <v>3</v>
      </c>
      <c r="IXB3" s="179" t="s">
        <v>3</v>
      </c>
      <c r="IXC3" s="179" t="s">
        <v>3</v>
      </c>
      <c r="IXD3" s="179" t="s">
        <v>3</v>
      </c>
      <c r="IXE3" s="179" t="s">
        <v>3</v>
      </c>
      <c r="IXF3" s="179" t="s">
        <v>3</v>
      </c>
      <c r="IXG3" s="179" t="s">
        <v>3</v>
      </c>
      <c r="IXH3" s="179" t="s">
        <v>3</v>
      </c>
      <c r="IXI3" s="179" t="s">
        <v>3</v>
      </c>
      <c r="IXJ3" s="179" t="s">
        <v>3</v>
      </c>
      <c r="IXK3" s="179" t="s">
        <v>3</v>
      </c>
      <c r="IXL3" s="179" t="s">
        <v>3</v>
      </c>
      <c r="IXM3" s="179" t="s">
        <v>3</v>
      </c>
      <c r="IXN3" s="179" t="s">
        <v>3</v>
      </c>
      <c r="IXO3" s="179" t="s">
        <v>3</v>
      </c>
      <c r="IXP3" s="179" t="s">
        <v>3</v>
      </c>
      <c r="IXQ3" s="179" t="s">
        <v>3</v>
      </c>
      <c r="IXR3" s="179" t="s">
        <v>3</v>
      </c>
      <c r="IXS3" s="179" t="s">
        <v>3</v>
      </c>
      <c r="IXT3" s="179" t="s">
        <v>3</v>
      </c>
      <c r="IXU3" s="179" t="s">
        <v>3</v>
      </c>
      <c r="IXV3" s="179" t="s">
        <v>3</v>
      </c>
      <c r="IXW3" s="179" t="s">
        <v>3</v>
      </c>
      <c r="IXX3" s="179" t="s">
        <v>3</v>
      </c>
      <c r="IXY3" s="179" t="s">
        <v>3</v>
      </c>
      <c r="IXZ3" s="179" t="s">
        <v>3</v>
      </c>
      <c r="IYA3" s="179" t="s">
        <v>3</v>
      </c>
      <c r="IYB3" s="179" t="s">
        <v>3</v>
      </c>
      <c r="IYC3" s="179" t="s">
        <v>3</v>
      </c>
      <c r="IYD3" s="179" t="s">
        <v>3</v>
      </c>
      <c r="IYE3" s="179" t="s">
        <v>3</v>
      </c>
      <c r="IYF3" s="179" t="s">
        <v>3</v>
      </c>
      <c r="IYG3" s="179" t="s">
        <v>3</v>
      </c>
      <c r="IYH3" s="179" t="s">
        <v>3</v>
      </c>
      <c r="IYI3" s="179" t="s">
        <v>3</v>
      </c>
      <c r="IYJ3" s="179" t="s">
        <v>3</v>
      </c>
      <c r="IYK3" s="179" t="s">
        <v>3</v>
      </c>
      <c r="IYL3" s="179" t="s">
        <v>3</v>
      </c>
      <c r="IYM3" s="179" t="s">
        <v>3</v>
      </c>
      <c r="IYN3" s="179" t="s">
        <v>3</v>
      </c>
      <c r="IYO3" s="179" t="s">
        <v>3</v>
      </c>
      <c r="IYP3" s="179" t="s">
        <v>3</v>
      </c>
      <c r="IYQ3" s="179" t="s">
        <v>3</v>
      </c>
      <c r="IYR3" s="179" t="s">
        <v>3</v>
      </c>
      <c r="IYS3" s="179" t="s">
        <v>3</v>
      </c>
      <c r="IYT3" s="179" t="s">
        <v>3</v>
      </c>
      <c r="IYU3" s="179" t="s">
        <v>3</v>
      </c>
      <c r="IYV3" s="179" t="s">
        <v>3</v>
      </c>
      <c r="IYW3" s="179" t="s">
        <v>3</v>
      </c>
      <c r="IYX3" s="179" t="s">
        <v>3</v>
      </c>
      <c r="IYY3" s="179" t="s">
        <v>3</v>
      </c>
      <c r="IYZ3" s="179" t="s">
        <v>3</v>
      </c>
      <c r="IZA3" s="179" t="s">
        <v>3</v>
      </c>
      <c r="IZB3" s="179" t="s">
        <v>3</v>
      </c>
      <c r="IZC3" s="179" t="s">
        <v>3</v>
      </c>
      <c r="IZD3" s="179" t="s">
        <v>3</v>
      </c>
      <c r="IZE3" s="179" t="s">
        <v>3</v>
      </c>
      <c r="IZF3" s="179" t="s">
        <v>3</v>
      </c>
      <c r="IZG3" s="179" t="s">
        <v>3</v>
      </c>
      <c r="IZH3" s="179" t="s">
        <v>3</v>
      </c>
      <c r="IZI3" s="179" t="s">
        <v>3</v>
      </c>
      <c r="IZJ3" s="179" t="s">
        <v>3</v>
      </c>
      <c r="IZK3" s="179" t="s">
        <v>3</v>
      </c>
      <c r="IZL3" s="179" t="s">
        <v>3</v>
      </c>
      <c r="IZM3" s="179" t="s">
        <v>3</v>
      </c>
      <c r="IZN3" s="179" t="s">
        <v>3</v>
      </c>
      <c r="IZO3" s="179" t="s">
        <v>3</v>
      </c>
      <c r="IZP3" s="179" t="s">
        <v>3</v>
      </c>
      <c r="IZQ3" s="179" t="s">
        <v>3</v>
      </c>
      <c r="IZR3" s="179" t="s">
        <v>3</v>
      </c>
      <c r="IZS3" s="179" t="s">
        <v>3</v>
      </c>
      <c r="IZT3" s="179" t="s">
        <v>3</v>
      </c>
      <c r="IZU3" s="179" t="s">
        <v>3</v>
      </c>
      <c r="IZV3" s="179" t="s">
        <v>3</v>
      </c>
      <c r="IZW3" s="179" t="s">
        <v>3</v>
      </c>
      <c r="IZX3" s="179" t="s">
        <v>3</v>
      </c>
      <c r="IZY3" s="179" t="s">
        <v>3</v>
      </c>
      <c r="IZZ3" s="179" t="s">
        <v>3</v>
      </c>
      <c r="JAA3" s="179" t="s">
        <v>3</v>
      </c>
      <c r="JAB3" s="179" t="s">
        <v>3</v>
      </c>
      <c r="JAC3" s="179" t="s">
        <v>3</v>
      </c>
      <c r="JAD3" s="179" t="s">
        <v>3</v>
      </c>
      <c r="JAE3" s="179" t="s">
        <v>3</v>
      </c>
      <c r="JAF3" s="179" t="s">
        <v>3</v>
      </c>
      <c r="JAG3" s="179" t="s">
        <v>3</v>
      </c>
      <c r="JAH3" s="179" t="s">
        <v>3</v>
      </c>
      <c r="JAI3" s="179" t="s">
        <v>3</v>
      </c>
      <c r="JAJ3" s="179" t="s">
        <v>3</v>
      </c>
      <c r="JAK3" s="179" t="s">
        <v>3</v>
      </c>
      <c r="JAL3" s="179" t="s">
        <v>3</v>
      </c>
      <c r="JAM3" s="179" t="s">
        <v>3</v>
      </c>
      <c r="JAN3" s="179" t="s">
        <v>3</v>
      </c>
      <c r="JAO3" s="179" t="s">
        <v>3</v>
      </c>
      <c r="JAP3" s="179" t="s">
        <v>3</v>
      </c>
      <c r="JAQ3" s="179" t="s">
        <v>3</v>
      </c>
      <c r="JAR3" s="179" t="s">
        <v>3</v>
      </c>
      <c r="JAS3" s="179" t="s">
        <v>3</v>
      </c>
      <c r="JAT3" s="179" t="s">
        <v>3</v>
      </c>
      <c r="JAU3" s="179" t="s">
        <v>3</v>
      </c>
      <c r="JAV3" s="179" t="s">
        <v>3</v>
      </c>
      <c r="JAW3" s="179" t="s">
        <v>3</v>
      </c>
      <c r="JAX3" s="179" t="s">
        <v>3</v>
      </c>
      <c r="JAY3" s="179" t="s">
        <v>3</v>
      </c>
      <c r="JAZ3" s="179" t="s">
        <v>3</v>
      </c>
      <c r="JBA3" s="179" t="s">
        <v>3</v>
      </c>
      <c r="JBB3" s="179" t="s">
        <v>3</v>
      </c>
      <c r="JBC3" s="179" t="s">
        <v>3</v>
      </c>
      <c r="JBD3" s="179" t="s">
        <v>3</v>
      </c>
      <c r="JBE3" s="179" t="s">
        <v>3</v>
      </c>
      <c r="JBF3" s="179" t="s">
        <v>3</v>
      </c>
      <c r="JBG3" s="179" t="s">
        <v>3</v>
      </c>
      <c r="JBH3" s="179" t="s">
        <v>3</v>
      </c>
      <c r="JBI3" s="179" t="s">
        <v>3</v>
      </c>
      <c r="JBJ3" s="179" t="s">
        <v>3</v>
      </c>
      <c r="JBK3" s="179" t="s">
        <v>3</v>
      </c>
      <c r="JBL3" s="179" t="s">
        <v>3</v>
      </c>
      <c r="JBM3" s="179" t="s">
        <v>3</v>
      </c>
      <c r="JBN3" s="179" t="s">
        <v>3</v>
      </c>
      <c r="JBO3" s="179" t="s">
        <v>3</v>
      </c>
      <c r="JBP3" s="179" t="s">
        <v>3</v>
      </c>
      <c r="JBQ3" s="179" t="s">
        <v>3</v>
      </c>
      <c r="JBR3" s="179" t="s">
        <v>3</v>
      </c>
      <c r="JBS3" s="179" t="s">
        <v>3</v>
      </c>
      <c r="JBT3" s="179" t="s">
        <v>3</v>
      </c>
      <c r="JBU3" s="179" t="s">
        <v>3</v>
      </c>
      <c r="JBV3" s="179" t="s">
        <v>3</v>
      </c>
      <c r="JBW3" s="179" t="s">
        <v>3</v>
      </c>
      <c r="JBX3" s="179" t="s">
        <v>3</v>
      </c>
      <c r="JBY3" s="179" t="s">
        <v>3</v>
      </c>
      <c r="JBZ3" s="179" t="s">
        <v>3</v>
      </c>
      <c r="JCA3" s="179" t="s">
        <v>3</v>
      </c>
      <c r="JCB3" s="179" t="s">
        <v>3</v>
      </c>
      <c r="JCC3" s="179" t="s">
        <v>3</v>
      </c>
      <c r="JCD3" s="179" t="s">
        <v>3</v>
      </c>
      <c r="JCE3" s="179" t="s">
        <v>3</v>
      </c>
      <c r="JCF3" s="179" t="s">
        <v>3</v>
      </c>
      <c r="JCG3" s="179" t="s">
        <v>3</v>
      </c>
      <c r="JCH3" s="179" t="s">
        <v>3</v>
      </c>
      <c r="JCI3" s="179" t="s">
        <v>3</v>
      </c>
      <c r="JCJ3" s="179" t="s">
        <v>3</v>
      </c>
      <c r="JCK3" s="179" t="s">
        <v>3</v>
      </c>
      <c r="JCL3" s="179" t="s">
        <v>3</v>
      </c>
      <c r="JCM3" s="179" t="s">
        <v>3</v>
      </c>
      <c r="JCN3" s="179" t="s">
        <v>3</v>
      </c>
      <c r="JCO3" s="179" t="s">
        <v>3</v>
      </c>
      <c r="JCP3" s="179" t="s">
        <v>3</v>
      </c>
      <c r="JCQ3" s="179" t="s">
        <v>3</v>
      </c>
      <c r="JCR3" s="179" t="s">
        <v>3</v>
      </c>
      <c r="JCS3" s="179" t="s">
        <v>3</v>
      </c>
      <c r="JCT3" s="179" t="s">
        <v>3</v>
      </c>
      <c r="JCU3" s="179" t="s">
        <v>3</v>
      </c>
      <c r="JCV3" s="179" t="s">
        <v>3</v>
      </c>
      <c r="JCW3" s="179" t="s">
        <v>3</v>
      </c>
      <c r="JCX3" s="179" t="s">
        <v>3</v>
      </c>
      <c r="JCY3" s="179" t="s">
        <v>3</v>
      </c>
      <c r="JCZ3" s="179" t="s">
        <v>3</v>
      </c>
      <c r="JDA3" s="179" t="s">
        <v>3</v>
      </c>
      <c r="JDB3" s="179" t="s">
        <v>3</v>
      </c>
      <c r="JDC3" s="179" t="s">
        <v>3</v>
      </c>
      <c r="JDD3" s="179" t="s">
        <v>3</v>
      </c>
      <c r="JDE3" s="179" t="s">
        <v>3</v>
      </c>
      <c r="JDF3" s="179" t="s">
        <v>3</v>
      </c>
      <c r="JDG3" s="179" t="s">
        <v>3</v>
      </c>
      <c r="JDH3" s="179" t="s">
        <v>3</v>
      </c>
      <c r="JDI3" s="179" t="s">
        <v>3</v>
      </c>
      <c r="JDJ3" s="179" t="s">
        <v>3</v>
      </c>
      <c r="JDK3" s="179" t="s">
        <v>3</v>
      </c>
      <c r="JDL3" s="179" t="s">
        <v>3</v>
      </c>
      <c r="JDM3" s="179" t="s">
        <v>3</v>
      </c>
      <c r="JDN3" s="179" t="s">
        <v>3</v>
      </c>
      <c r="JDO3" s="179" t="s">
        <v>3</v>
      </c>
      <c r="JDP3" s="179" t="s">
        <v>3</v>
      </c>
      <c r="JDQ3" s="179" t="s">
        <v>3</v>
      </c>
      <c r="JDR3" s="179" t="s">
        <v>3</v>
      </c>
      <c r="JDS3" s="179" t="s">
        <v>3</v>
      </c>
      <c r="JDT3" s="179" t="s">
        <v>3</v>
      </c>
      <c r="JDU3" s="179" t="s">
        <v>3</v>
      </c>
      <c r="JDV3" s="179" t="s">
        <v>3</v>
      </c>
      <c r="JDW3" s="179" t="s">
        <v>3</v>
      </c>
      <c r="JDX3" s="179" t="s">
        <v>3</v>
      </c>
      <c r="JDY3" s="179" t="s">
        <v>3</v>
      </c>
      <c r="JDZ3" s="179" t="s">
        <v>3</v>
      </c>
      <c r="JEA3" s="179" t="s">
        <v>3</v>
      </c>
      <c r="JEB3" s="179" t="s">
        <v>3</v>
      </c>
      <c r="JEC3" s="179" t="s">
        <v>3</v>
      </c>
      <c r="JED3" s="179" t="s">
        <v>3</v>
      </c>
      <c r="JEE3" s="179" t="s">
        <v>3</v>
      </c>
      <c r="JEF3" s="179" t="s">
        <v>3</v>
      </c>
      <c r="JEG3" s="179" t="s">
        <v>3</v>
      </c>
      <c r="JEH3" s="179" t="s">
        <v>3</v>
      </c>
      <c r="JEI3" s="179" t="s">
        <v>3</v>
      </c>
      <c r="JEJ3" s="179" t="s">
        <v>3</v>
      </c>
      <c r="JEK3" s="179" t="s">
        <v>3</v>
      </c>
      <c r="JEL3" s="179" t="s">
        <v>3</v>
      </c>
      <c r="JEM3" s="179" t="s">
        <v>3</v>
      </c>
      <c r="JEN3" s="179" t="s">
        <v>3</v>
      </c>
      <c r="JEO3" s="179" t="s">
        <v>3</v>
      </c>
      <c r="JEP3" s="179" t="s">
        <v>3</v>
      </c>
      <c r="JEQ3" s="179" t="s">
        <v>3</v>
      </c>
      <c r="JER3" s="179" t="s">
        <v>3</v>
      </c>
      <c r="JES3" s="179" t="s">
        <v>3</v>
      </c>
      <c r="JET3" s="179" t="s">
        <v>3</v>
      </c>
      <c r="JEU3" s="179" t="s">
        <v>3</v>
      </c>
      <c r="JEV3" s="179" t="s">
        <v>3</v>
      </c>
      <c r="JEW3" s="179" t="s">
        <v>3</v>
      </c>
      <c r="JEX3" s="179" t="s">
        <v>3</v>
      </c>
      <c r="JEY3" s="179" t="s">
        <v>3</v>
      </c>
      <c r="JEZ3" s="179" t="s">
        <v>3</v>
      </c>
      <c r="JFA3" s="179" t="s">
        <v>3</v>
      </c>
      <c r="JFB3" s="179" t="s">
        <v>3</v>
      </c>
      <c r="JFC3" s="179" t="s">
        <v>3</v>
      </c>
      <c r="JFD3" s="179" t="s">
        <v>3</v>
      </c>
      <c r="JFE3" s="179" t="s">
        <v>3</v>
      </c>
      <c r="JFF3" s="179" t="s">
        <v>3</v>
      </c>
      <c r="JFG3" s="179" t="s">
        <v>3</v>
      </c>
      <c r="JFH3" s="179" t="s">
        <v>3</v>
      </c>
      <c r="JFI3" s="179" t="s">
        <v>3</v>
      </c>
      <c r="JFJ3" s="179" t="s">
        <v>3</v>
      </c>
      <c r="JFK3" s="179" t="s">
        <v>3</v>
      </c>
      <c r="JFL3" s="179" t="s">
        <v>3</v>
      </c>
      <c r="JFM3" s="179" t="s">
        <v>3</v>
      </c>
      <c r="JFN3" s="179" t="s">
        <v>3</v>
      </c>
      <c r="JFO3" s="179" t="s">
        <v>3</v>
      </c>
      <c r="JFP3" s="179" t="s">
        <v>3</v>
      </c>
      <c r="JFQ3" s="179" t="s">
        <v>3</v>
      </c>
      <c r="JFR3" s="179" t="s">
        <v>3</v>
      </c>
      <c r="JFS3" s="179" t="s">
        <v>3</v>
      </c>
      <c r="JFT3" s="179" t="s">
        <v>3</v>
      </c>
      <c r="JFU3" s="179" t="s">
        <v>3</v>
      </c>
      <c r="JFV3" s="179" t="s">
        <v>3</v>
      </c>
      <c r="JFW3" s="179" t="s">
        <v>3</v>
      </c>
      <c r="JFX3" s="179" t="s">
        <v>3</v>
      </c>
      <c r="JFY3" s="179" t="s">
        <v>3</v>
      </c>
      <c r="JFZ3" s="179" t="s">
        <v>3</v>
      </c>
      <c r="JGA3" s="179" t="s">
        <v>3</v>
      </c>
      <c r="JGB3" s="179" t="s">
        <v>3</v>
      </c>
      <c r="JGC3" s="179" t="s">
        <v>3</v>
      </c>
      <c r="JGD3" s="179" t="s">
        <v>3</v>
      </c>
      <c r="JGE3" s="179" t="s">
        <v>3</v>
      </c>
      <c r="JGF3" s="179" t="s">
        <v>3</v>
      </c>
      <c r="JGG3" s="179" t="s">
        <v>3</v>
      </c>
      <c r="JGH3" s="179" t="s">
        <v>3</v>
      </c>
      <c r="JGI3" s="179" t="s">
        <v>3</v>
      </c>
      <c r="JGJ3" s="179" t="s">
        <v>3</v>
      </c>
      <c r="JGK3" s="179" t="s">
        <v>3</v>
      </c>
      <c r="JGL3" s="179" t="s">
        <v>3</v>
      </c>
      <c r="JGM3" s="179" t="s">
        <v>3</v>
      </c>
      <c r="JGN3" s="179" t="s">
        <v>3</v>
      </c>
      <c r="JGO3" s="179" t="s">
        <v>3</v>
      </c>
      <c r="JGP3" s="179" t="s">
        <v>3</v>
      </c>
      <c r="JGQ3" s="179" t="s">
        <v>3</v>
      </c>
      <c r="JGR3" s="179" t="s">
        <v>3</v>
      </c>
      <c r="JGS3" s="179" t="s">
        <v>3</v>
      </c>
      <c r="JGT3" s="179" t="s">
        <v>3</v>
      </c>
      <c r="JGU3" s="179" t="s">
        <v>3</v>
      </c>
      <c r="JGV3" s="179" t="s">
        <v>3</v>
      </c>
      <c r="JGW3" s="179" t="s">
        <v>3</v>
      </c>
      <c r="JGX3" s="179" t="s">
        <v>3</v>
      </c>
      <c r="JGY3" s="179" t="s">
        <v>3</v>
      </c>
      <c r="JGZ3" s="179" t="s">
        <v>3</v>
      </c>
      <c r="JHA3" s="179" t="s">
        <v>3</v>
      </c>
      <c r="JHB3" s="179" t="s">
        <v>3</v>
      </c>
      <c r="JHC3" s="179" t="s">
        <v>3</v>
      </c>
      <c r="JHD3" s="179" t="s">
        <v>3</v>
      </c>
      <c r="JHE3" s="179" t="s">
        <v>3</v>
      </c>
      <c r="JHF3" s="179" t="s">
        <v>3</v>
      </c>
      <c r="JHG3" s="179" t="s">
        <v>3</v>
      </c>
      <c r="JHH3" s="179" t="s">
        <v>3</v>
      </c>
      <c r="JHI3" s="179" t="s">
        <v>3</v>
      </c>
      <c r="JHJ3" s="179" t="s">
        <v>3</v>
      </c>
      <c r="JHK3" s="179" t="s">
        <v>3</v>
      </c>
      <c r="JHL3" s="179" t="s">
        <v>3</v>
      </c>
      <c r="JHM3" s="179" t="s">
        <v>3</v>
      </c>
      <c r="JHN3" s="179" t="s">
        <v>3</v>
      </c>
      <c r="JHO3" s="179" t="s">
        <v>3</v>
      </c>
      <c r="JHP3" s="179" t="s">
        <v>3</v>
      </c>
      <c r="JHQ3" s="179" t="s">
        <v>3</v>
      </c>
      <c r="JHR3" s="179" t="s">
        <v>3</v>
      </c>
      <c r="JHS3" s="179" t="s">
        <v>3</v>
      </c>
      <c r="JHT3" s="179" t="s">
        <v>3</v>
      </c>
      <c r="JHU3" s="179" t="s">
        <v>3</v>
      </c>
      <c r="JHV3" s="179" t="s">
        <v>3</v>
      </c>
      <c r="JHW3" s="179" t="s">
        <v>3</v>
      </c>
      <c r="JHX3" s="179" t="s">
        <v>3</v>
      </c>
      <c r="JHY3" s="179" t="s">
        <v>3</v>
      </c>
      <c r="JHZ3" s="179" t="s">
        <v>3</v>
      </c>
      <c r="JIA3" s="179" t="s">
        <v>3</v>
      </c>
      <c r="JIB3" s="179" t="s">
        <v>3</v>
      </c>
      <c r="JIC3" s="179" t="s">
        <v>3</v>
      </c>
      <c r="JID3" s="179" t="s">
        <v>3</v>
      </c>
      <c r="JIE3" s="179" t="s">
        <v>3</v>
      </c>
      <c r="JIF3" s="179" t="s">
        <v>3</v>
      </c>
      <c r="JIG3" s="179" t="s">
        <v>3</v>
      </c>
      <c r="JIH3" s="179" t="s">
        <v>3</v>
      </c>
      <c r="JII3" s="179" t="s">
        <v>3</v>
      </c>
      <c r="JIJ3" s="179" t="s">
        <v>3</v>
      </c>
      <c r="JIK3" s="179" t="s">
        <v>3</v>
      </c>
      <c r="JIL3" s="179" t="s">
        <v>3</v>
      </c>
      <c r="JIM3" s="179" t="s">
        <v>3</v>
      </c>
      <c r="JIN3" s="179" t="s">
        <v>3</v>
      </c>
      <c r="JIO3" s="179" t="s">
        <v>3</v>
      </c>
      <c r="JIP3" s="179" t="s">
        <v>3</v>
      </c>
      <c r="JIQ3" s="179" t="s">
        <v>3</v>
      </c>
      <c r="JIR3" s="179" t="s">
        <v>3</v>
      </c>
      <c r="JIS3" s="179" t="s">
        <v>3</v>
      </c>
      <c r="JIT3" s="179" t="s">
        <v>3</v>
      </c>
      <c r="JIU3" s="179" t="s">
        <v>3</v>
      </c>
      <c r="JIV3" s="179" t="s">
        <v>3</v>
      </c>
      <c r="JIW3" s="179" t="s">
        <v>3</v>
      </c>
      <c r="JIX3" s="179" t="s">
        <v>3</v>
      </c>
      <c r="JIY3" s="179" t="s">
        <v>3</v>
      </c>
      <c r="JIZ3" s="179" t="s">
        <v>3</v>
      </c>
      <c r="JJA3" s="179" t="s">
        <v>3</v>
      </c>
      <c r="JJB3" s="179" t="s">
        <v>3</v>
      </c>
      <c r="JJC3" s="179" t="s">
        <v>3</v>
      </c>
      <c r="JJD3" s="179" t="s">
        <v>3</v>
      </c>
      <c r="JJE3" s="179" t="s">
        <v>3</v>
      </c>
      <c r="JJF3" s="179" t="s">
        <v>3</v>
      </c>
      <c r="JJG3" s="179" t="s">
        <v>3</v>
      </c>
      <c r="JJH3" s="179" t="s">
        <v>3</v>
      </c>
      <c r="JJI3" s="179" t="s">
        <v>3</v>
      </c>
      <c r="JJJ3" s="179" t="s">
        <v>3</v>
      </c>
      <c r="JJK3" s="179" t="s">
        <v>3</v>
      </c>
      <c r="JJL3" s="179" t="s">
        <v>3</v>
      </c>
      <c r="JJM3" s="179" t="s">
        <v>3</v>
      </c>
      <c r="JJN3" s="179" t="s">
        <v>3</v>
      </c>
      <c r="JJO3" s="179" t="s">
        <v>3</v>
      </c>
      <c r="JJP3" s="179" t="s">
        <v>3</v>
      </c>
      <c r="JJQ3" s="179" t="s">
        <v>3</v>
      </c>
      <c r="JJR3" s="179" t="s">
        <v>3</v>
      </c>
      <c r="JJS3" s="179" t="s">
        <v>3</v>
      </c>
      <c r="JJT3" s="179" t="s">
        <v>3</v>
      </c>
      <c r="JJU3" s="179" t="s">
        <v>3</v>
      </c>
      <c r="JJV3" s="179" t="s">
        <v>3</v>
      </c>
      <c r="JJW3" s="179" t="s">
        <v>3</v>
      </c>
      <c r="JJX3" s="179" t="s">
        <v>3</v>
      </c>
      <c r="JJY3" s="179" t="s">
        <v>3</v>
      </c>
      <c r="JJZ3" s="179" t="s">
        <v>3</v>
      </c>
      <c r="JKA3" s="179" t="s">
        <v>3</v>
      </c>
      <c r="JKB3" s="179" t="s">
        <v>3</v>
      </c>
      <c r="JKC3" s="179" t="s">
        <v>3</v>
      </c>
      <c r="JKD3" s="179" t="s">
        <v>3</v>
      </c>
      <c r="JKE3" s="179" t="s">
        <v>3</v>
      </c>
      <c r="JKF3" s="179" t="s">
        <v>3</v>
      </c>
      <c r="JKG3" s="179" t="s">
        <v>3</v>
      </c>
      <c r="JKH3" s="179" t="s">
        <v>3</v>
      </c>
      <c r="JKI3" s="179" t="s">
        <v>3</v>
      </c>
      <c r="JKJ3" s="179" t="s">
        <v>3</v>
      </c>
      <c r="JKK3" s="179" t="s">
        <v>3</v>
      </c>
      <c r="JKL3" s="179" t="s">
        <v>3</v>
      </c>
      <c r="JKM3" s="179" t="s">
        <v>3</v>
      </c>
      <c r="JKN3" s="179" t="s">
        <v>3</v>
      </c>
      <c r="JKO3" s="179" t="s">
        <v>3</v>
      </c>
      <c r="JKP3" s="179" t="s">
        <v>3</v>
      </c>
      <c r="JKQ3" s="179" t="s">
        <v>3</v>
      </c>
      <c r="JKR3" s="179" t="s">
        <v>3</v>
      </c>
      <c r="JKS3" s="179" t="s">
        <v>3</v>
      </c>
      <c r="JKT3" s="179" t="s">
        <v>3</v>
      </c>
      <c r="JKU3" s="179" t="s">
        <v>3</v>
      </c>
      <c r="JKV3" s="179" t="s">
        <v>3</v>
      </c>
      <c r="JKW3" s="179" t="s">
        <v>3</v>
      </c>
      <c r="JKX3" s="179" t="s">
        <v>3</v>
      </c>
      <c r="JKY3" s="179" t="s">
        <v>3</v>
      </c>
      <c r="JKZ3" s="179" t="s">
        <v>3</v>
      </c>
      <c r="JLA3" s="179" t="s">
        <v>3</v>
      </c>
      <c r="JLB3" s="179" t="s">
        <v>3</v>
      </c>
      <c r="JLC3" s="179" t="s">
        <v>3</v>
      </c>
      <c r="JLD3" s="179" t="s">
        <v>3</v>
      </c>
      <c r="JLE3" s="179" t="s">
        <v>3</v>
      </c>
      <c r="JLF3" s="179" t="s">
        <v>3</v>
      </c>
      <c r="JLG3" s="179" t="s">
        <v>3</v>
      </c>
      <c r="JLH3" s="179" t="s">
        <v>3</v>
      </c>
      <c r="JLI3" s="179" t="s">
        <v>3</v>
      </c>
      <c r="JLJ3" s="179" t="s">
        <v>3</v>
      </c>
      <c r="JLK3" s="179" t="s">
        <v>3</v>
      </c>
      <c r="JLL3" s="179" t="s">
        <v>3</v>
      </c>
      <c r="JLM3" s="179" t="s">
        <v>3</v>
      </c>
      <c r="JLN3" s="179" t="s">
        <v>3</v>
      </c>
      <c r="JLO3" s="179" t="s">
        <v>3</v>
      </c>
      <c r="JLP3" s="179" t="s">
        <v>3</v>
      </c>
      <c r="JLQ3" s="179" t="s">
        <v>3</v>
      </c>
      <c r="JLR3" s="179" t="s">
        <v>3</v>
      </c>
      <c r="JLS3" s="179" t="s">
        <v>3</v>
      </c>
      <c r="JLT3" s="179" t="s">
        <v>3</v>
      </c>
      <c r="JLU3" s="179" t="s">
        <v>3</v>
      </c>
      <c r="JLV3" s="179" t="s">
        <v>3</v>
      </c>
      <c r="JLW3" s="179" t="s">
        <v>3</v>
      </c>
      <c r="JLX3" s="179" t="s">
        <v>3</v>
      </c>
      <c r="JLY3" s="179" t="s">
        <v>3</v>
      </c>
      <c r="JLZ3" s="179" t="s">
        <v>3</v>
      </c>
      <c r="JMA3" s="179" t="s">
        <v>3</v>
      </c>
      <c r="JMB3" s="179" t="s">
        <v>3</v>
      </c>
      <c r="JMC3" s="179" t="s">
        <v>3</v>
      </c>
      <c r="JMD3" s="179" t="s">
        <v>3</v>
      </c>
      <c r="JME3" s="179" t="s">
        <v>3</v>
      </c>
      <c r="JMF3" s="179" t="s">
        <v>3</v>
      </c>
      <c r="JMG3" s="179" t="s">
        <v>3</v>
      </c>
      <c r="JMH3" s="179" t="s">
        <v>3</v>
      </c>
      <c r="JMI3" s="179" t="s">
        <v>3</v>
      </c>
      <c r="JMJ3" s="179" t="s">
        <v>3</v>
      </c>
      <c r="JMK3" s="179" t="s">
        <v>3</v>
      </c>
      <c r="JML3" s="179" t="s">
        <v>3</v>
      </c>
      <c r="JMM3" s="179" t="s">
        <v>3</v>
      </c>
      <c r="JMN3" s="179" t="s">
        <v>3</v>
      </c>
      <c r="JMO3" s="179" t="s">
        <v>3</v>
      </c>
      <c r="JMP3" s="179" t="s">
        <v>3</v>
      </c>
      <c r="JMQ3" s="179" t="s">
        <v>3</v>
      </c>
      <c r="JMR3" s="179" t="s">
        <v>3</v>
      </c>
      <c r="JMS3" s="179" t="s">
        <v>3</v>
      </c>
      <c r="JMT3" s="179" t="s">
        <v>3</v>
      </c>
      <c r="JMU3" s="179" t="s">
        <v>3</v>
      </c>
      <c r="JMV3" s="179" t="s">
        <v>3</v>
      </c>
      <c r="JMW3" s="179" t="s">
        <v>3</v>
      </c>
      <c r="JMX3" s="179" t="s">
        <v>3</v>
      </c>
      <c r="JMY3" s="179" t="s">
        <v>3</v>
      </c>
      <c r="JMZ3" s="179" t="s">
        <v>3</v>
      </c>
      <c r="JNA3" s="179" t="s">
        <v>3</v>
      </c>
      <c r="JNB3" s="179" t="s">
        <v>3</v>
      </c>
      <c r="JNC3" s="179" t="s">
        <v>3</v>
      </c>
      <c r="JND3" s="179" t="s">
        <v>3</v>
      </c>
      <c r="JNE3" s="179" t="s">
        <v>3</v>
      </c>
      <c r="JNF3" s="179" t="s">
        <v>3</v>
      </c>
      <c r="JNG3" s="179" t="s">
        <v>3</v>
      </c>
      <c r="JNH3" s="179" t="s">
        <v>3</v>
      </c>
      <c r="JNI3" s="179" t="s">
        <v>3</v>
      </c>
      <c r="JNJ3" s="179" t="s">
        <v>3</v>
      </c>
      <c r="JNK3" s="179" t="s">
        <v>3</v>
      </c>
      <c r="JNL3" s="179" t="s">
        <v>3</v>
      </c>
      <c r="JNM3" s="179" t="s">
        <v>3</v>
      </c>
      <c r="JNN3" s="179" t="s">
        <v>3</v>
      </c>
      <c r="JNO3" s="179" t="s">
        <v>3</v>
      </c>
      <c r="JNP3" s="179" t="s">
        <v>3</v>
      </c>
      <c r="JNQ3" s="179" t="s">
        <v>3</v>
      </c>
      <c r="JNR3" s="179" t="s">
        <v>3</v>
      </c>
      <c r="JNS3" s="179" t="s">
        <v>3</v>
      </c>
      <c r="JNT3" s="179" t="s">
        <v>3</v>
      </c>
      <c r="JNU3" s="179" t="s">
        <v>3</v>
      </c>
      <c r="JNV3" s="179" t="s">
        <v>3</v>
      </c>
      <c r="JNW3" s="179" t="s">
        <v>3</v>
      </c>
      <c r="JNX3" s="179" t="s">
        <v>3</v>
      </c>
      <c r="JNY3" s="179" t="s">
        <v>3</v>
      </c>
      <c r="JNZ3" s="179" t="s">
        <v>3</v>
      </c>
      <c r="JOA3" s="179" t="s">
        <v>3</v>
      </c>
      <c r="JOB3" s="179" t="s">
        <v>3</v>
      </c>
      <c r="JOC3" s="179" t="s">
        <v>3</v>
      </c>
      <c r="JOD3" s="179" t="s">
        <v>3</v>
      </c>
      <c r="JOE3" s="179" t="s">
        <v>3</v>
      </c>
      <c r="JOF3" s="179" t="s">
        <v>3</v>
      </c>
      <c r="JOG3" s="179" t="s">
        <v>3</v>
      </c>
      <c r="JOH3" s="179" t="s">
        <v>3</v>
      </c>
      <c r="JOI3" s="179" t="s">
        <v>3</v>
      </c>
      <c r="JOJ3" s="179" t="s">
        <v>3</v>
      </c>
      <c r="JOK3" s="179" t="s">
        <v>3</v>
      </c>
      <c r="JOL3" s="179" t="s">
        <v>3</v>
      </c>
      <c r="JOM3" s="179" t="s">
        <v>3</v>
      </c>
      <c r="JON3" s="179" t="s">
        <v>3</v>
      </c>
      <c r="JOO3" s="179" t="s">
        <v>3</v>
      </c>
      <c r="JOP3" s="179" t="s">
        <v>3</v>
      </c>
      <c r="JOQ3" s="179" t="s">
        <v>3</v>
      </c>
      <c r="JOR3" s="179" t="s">
        <v>3</v>
      </c>
      <c r="JOS3" s="179" t="s">
        <v>3</v>
      </c>
      <c r="JOT3" s="179" t="s">
        <v>3</v>
      </c>
      <c r="JOU3" s="179" t="s">
        <v>3</v>
      </c>
      <c r="JOV3" s="179" t="s">
        <v>3</v>
      </c>
      <c r="JOW3" s="179" t="s">
        <v>3</v>
      </c>
      <c r="JOX3" s="179" t="s">
        <v>3</v>
      </c>
      <c r="JOY3" s="179" t="s">
        <v>3</v>
      </c>
      <c r="JOZ3" s="179" t="s">
        <v>3</v>
      </c>
      <c r="JPA3" s="179" t="s">
        <v>3</v>
      </c>
      <c r="JPB3" s="179" t="s">
        <v>3</v>
      </c>
      <c r="JPC3" s="179" t="s">
        <v>3</v>
      </c>
      <c r="JPD3" s="179" t="s">
        <v>3</v>
      </c>
      <c r="JPE3" s="179" t="s">
        <v>3</v>
      </c>
      <c r="JPF3" s="179" t="s">
        <v>3</v>
      </c>
      <c r="JPG3" s="179" t="s">
        <v>3</v>
      </c>
      <c r="JPH3" s="179" t="s">
        <v>3</v>
      </c>
      <c r="JPI3" s="179" t="s">
        <v>3</v>
      </c>
      <c r="JPJ3" s="179" t="s">
        <v>3</v>
      </c>
      <c r="JPK3" s="179" t="s">
        <v>3</v>
      </c>
      <c r="JPL3" s="179" t="s">
        <v>3</v>
      </c>
      <c r="JPM3" s="179" t="s">
        <v>3</v>
      </c>
      <c r="JPN3" s="179" t="s">
        <v>3</v>
      </c>
      <c r="JPO3" s="179" t="s">
        <v>3</v>
      </c>
      <c r="JPP3" s="179" t="s">
        <v>3</v>
      </c>
      <c r="JPQ3" s="179" t="s">
        <v>3</v>
      </c>
      <c r="JPR3" s="179" t="s">
        <v>3</v>
      </c>
      <c r="JPS3" s="179" t="s">
        <v>3</v>
      </c>
      <c r="JPT3" s="179" t="s">
        <v>3</v>
      </c>
      <c r="JPU3" s="179" t="s">
        <v>3</v>
      </c>
      <c r="JPV3" s="179" t="s">
        <v>3</v>
      </c>
      <c r="JPW3" s="179" t="s">
        <v>3</v>
      </c>
      <c r="JPX3" s="179" t="s">
        <v>3</v>
      </c>
      <c r="JPY3" s="179" t="s">
        <v>3</v>
      </c>
      <c r="JPZ3" s="179" t="s">
        <v>3</v>
      </c>
      <c r="JQA3" s="179" t="s">
        <v>3</v>
      </c>
      <c r="JQB3" s="179" t="s">
        <v>3</v>
      </c>
      <c r="JQC3" s="179" t="s">
        <v>3</v>
      </c>
      <c r="JQD3" s="179" t="s">
        <v>3</v>
      </c>
      <c r="JQE3" s="179" t="s">
        <v>3</v>
      </c>
      <c r="JQF3" s="179" t="s">
        <v>3</v>
      </c>
      <c r="JQG3" s="179" t="s">
        <v>3</v>
      </c>
      <c r="JQH3" s="179" t="s">
        <v>3</v>
      </c>
      <c r="JQI3" s="179" t="s">
        <v>3</v>
      </c>
      <c r="JQJ3" s="179" t="s">
        <v>3</v>
      </c>
      <c r="JQK3" s="179" t="s">
        <v>3</v>
      </c>
      <c r="JQL3" s="179" t="s">
        <v>3</v>
      </c>
      <c r="JQM3" s="179" t="s">
        <v>3</v>
      </c>
      <c r="JQN3" s="179" t="s">
        <v>3</v>
      </c>
      <c r="JQO3" s="179" t="s">
        <v>3</v>
      </c>
      <c r="JQP3" s="179" t="s">
        <v>3</v>
      </c>
      <c r="JQQ3" s="179" t="s">
        <v>3</v>
      </c>
      <c r="JQR3" s="179" t="s">
        <v>3</v>
      </c>
      <c r="JQS3" s="179" t="s">
        <v>3</v>
      </c>
      <c r="JQT3" s="179" t="s">
        <v>3</v>
      </c>
      <c r="JQU3" s="179" t="s">
        <v>3</v>
      </c>
      <c r="JQV3" s="179" t="s">
        <v>3</v>
      </c>
      <c r="JQW3" s="179" t="s">
        <v>3</v>
      </c>
      <c r="JQX3" s="179" t="s">
        <v>3</v>
      </c>
      <c r="JQY3" s="179" t="s">
        <v>3</v>
      </c>
      <c r="JQZ3" s="179" t="s">
        <v>3</v>
      </c>
      <c r="JRA3" s="179" t="s">
        <v>3</v>
      </c>
      <c r="JRB3" s="179" t="s">
        <v>3</v>
      </c>
      <c r="JRC3" s="179" t="s">
        <v>3</v>
      </c>
      <c r="JRD3" s="179" t="s">
        <v>3</v>
      </c>
      <c r="JRE3" s="179" t="s">
        <v>3</v>
      </c>
      <c r="JRF3" s="179" t="s">
        <v>3</v>
      </c>
      <c r="JRG3" s="179" t="s">
        <v>3</v>
      </c>
      <c r="JRH3" s="179" t="s">
        <v>3</v>
      </c>
      <c r="JRI3" s="179" t="s">
        <v>3</v>
      </c>
      <c r="JRJ3" s="179" t="s">
        <v>3</v>
      </c>
      <c r="JRK3" s="179" t="s">
        <v>3</v>
      </c>
      <c r="JRL3" s="179" t="s">
        <v>3</v>
      </c>
      <c r="JRM3" s="179" t="s">
        <v>3</v>
      </c>
      <c r="JRN3" s="179" t="s">
        <v>3</v>
      </c>
      <c r="JRO3" s="179" t="s">
        <v>3</v>
      </c>
      <c r="JRP3" s="179" t="s">
        <v>3</v>
      </c>
      <c r="JRQ3" s="179" t="s">
        <v>3</v>
      </c>
      <c r="JRR3" s="179" t="s">
        <v>3</v>
      </c>
      <c r="JRS3" s="179" t="s">
        <v>3</v>
      </c>
      <c r="JRT3" s="179" t="s">
        <v>3</v>
      </c>
      <c r="JRU3" s="179" t="s">
        <v>3</v>
      </c>
      <c r="JRV3" s="179" t="s">
        <v>3</v>
      </c>
      <c r="JRW3" s="179" t="s">
        <v>3</v>
      </c>
      <c r="JRX3" s="179" t="s">
        <v>3</v>
      </c>
      <c r="JRY3" s="179" t="s">
        <v>3</v>
      </c>
      <c r="JRZ3" s="179" t="s">
        <v>3</v>
      </c>
      <c r="JSA3" s="179" t="s">
        <v>3</v>
      </c>
      <c r="JSB3" s="179" t="s">
        <v>3</v>
      </c>
      <c r="JSC3" s="179" t="s">
        <v>3</v>
      </c>
      <c r="JSD3" s="179" t="s">
        <v>3</v>
      </c>
      <c r="JSE3" s="179" t="s">
        <v>3</v>
      </c>
      <c r="JSF3" s="179" t="s">
        <v>3</v>
      </c>
      <c r="JSG3" s="179" t="s">
        <v>3</v>
      </c>
      <c r="JSH3" s="179" t="s">
        <v>3</v>
      </c>
      <c r="JSI3" s="179" t="s">
        <v>3</v>
      </c>
      <c r="JSJ3" s="179" t="s">
        <v>3</v>
      </c>
      <c r="JSK3" s="179" t="s">
        <v>3</v>
      </c>
      <c r="JSL3" s="179" t="s">
        <v>3</v>
      </c>
      <c r="JSM3" s="179" t="s">
        <v>3</v>
      </c>
      <c r="JSN3" s="179" t="s">
        <v>3</v>
      </c>
      <c r="JSO3" s="179" t="s">
        <v>3</v>
      </c>
      <c r="JSP3" s="179" t="s">
        <v>3</v>
      </c>
      <c r="JSQ3" s="179" t="s">
        <v>3</v>
      </c>
      <c r="JSR3" s="179" t="s">
        <v>3</v>
      </c>
      <c r="JSS3" s="179" t="s">
        <v>3</v>
      </c>
      <c r="JST3" s="179" t="s">
        <v>3</v>
      </c>
      <c r="JSU3" s="179" t="s">
        <v>3</v>
      </c>
      <c r="JSV3" s="179" t="s">
        <v>3</v>
      </c>
      <c r="JSW3" s="179" t="s">
        <v>3</v>
      </c>
      <c r="JSX3" s="179" t="s">
        <v>3</v>
      </c>
      <c r="JSY3" s="179" t="s">
        <v>3</v>
      </c>
      <c r="JSZ3" s="179" t="s">
        <v>3</v>
      </c>
      <c r="JTA3" s="179" t="s">
        <v>3</v>
      </c>
      <c r="JTB3" s="179" t="s">
        <v>3</v>
      </c>
      <c r="JTC3" s="179" t="s">
        <v>3</v>
      </c>
      <c r="JTD3" s="179" t="s">
        <v>3</v>
      </c>
      <c r="JTE3" s="179" t="s">
        <v>3</v>
      </c>
      <c r="JTF3" s="179" t="s">
        <v>3</v>
      </c>
      <c r="JTG3" s="179" t="s">
        <v>3</v>
      </c>
      <c r="JTH3" s="179" t="s">
        <v>3</v>
      </c>
      <c r="JTI3" s="179" t="s">
        <v>3</v>
      </c>
      <c r="JTJ3" s="179" t="s">
        <v>3</v>
      </c>
      <c r="JTK3" s="179" t="s">
        <v>3</v>
      </c>
      <c r="JTL3" s="179" t="s">
        <v>3</v>
      </c>
      <c r="JTM3" s="179" t="s">
        <v>3</v>
      </c>
      <c r="JTN3" s="179" t="s">
        <v>3</v>
      </c>
      <c r="JTO3" s="179" t="s">
        <v>3</v>
      </c>
      <c r="JTP3" s="179" t="s">
        <v>3</v>
      </c>
      <c r="JTQ3" s="179" t="s">
        <v>3</v>
      </c>
      <c r="JTR3" s="179" t="s">
        <v>3</v>
      </c>
      <c r="JTS3" s="179" t="s">
        <v>3</v>
      </c>
      <c r="JTT3" s="179" t="s">
        <v>3</v>
      </c>
      <c r="JTU3" s="179" t="s">
        <v>3</v>
      </c>
      <c r="JTV3" s="179" t="s">
        <v>3</v>
      </c>
      <c r="JTW3" s="179" t="s">
        <v>3</v>
      </c>
      <c r="JTX3" s="179" t="s">
        <v>3</v>
      </c>
      <c r="JTY3" s="179" t="s">
        <v>3</v>
      </c>
      <c r="JTZ3" s="179" t="s">
        <v>3</v>
      </c>
      <c r="JUA3" s="179" t="s">
        <v>3</v>
      </c>
      <c r="JUB3" s="179" t="s">
        <v>3</v>
      </c>
      <c r="JUC3" s="179" t="s">
        <v>3</v>
      </c>
      <c r="JUD3" s="179" t="s">
        <v>3</v>
      </c>
      <c r="JUE3" s="179" t="s">
        <v>3</v>
      </c>
      <c r="JUF3" s="179" t="s">
        <v>3</v>
      </c>
      <c r="JUG3" s="179" t="s">
        <v>3</v>
      </c>
      <c r="JUH3" s="179" t="s">
        <v>3</v>
      </c>
      <c r="JUI3" s="179" t="s">
        <v>3</v>
      </c>
      <c r="JUJ3" s="179" t="s">
        <v>3</v>
      </c>
      <c r="JUK3" s="179" t="s">
        <v>3</v>
      </c>
      <c r="JUL3" s="179" t="s">
        <v>3</v>
      </c>
      <c r="JUM3" s="179" t="s">
        <v>3</v>
      </c>
      <c r="JUN3" s="179" t="s">
        <v>3</v>
      </c>
      <c r="JUO3" s="179" t="s">
        <v>3</v>
      </c>
      <c r="JUP3" s="179" t="s">
        <v>3</v>
      </c>
      <c r="JUQ3" s="179" t="s">
        <v>3</v>
      </c>
      <c r="JUR3" s="179" t="s">
        <v>3</v>
      </c>
      <c r="JUS3" s="179" t="s">
        <v>3</v>
      </c>
      <c r="JUT3" s="179" t="s">
        <v>3</v>
      </c>
      <c r="JUU3" s="179" t="s">
        <v>3</v>
      </c>
      <c r="JUV3" s="179" t="s">
        <v>3</v>
      </c>
      <c r="JUW3" s="179" t="s">
        <v>3</v>
      </c>
      <c r="JUX3" s="179" t="s">
        <v>3</v>
      </c>
      <c r="JUY3" s="179" t="s">
        <v>3</v>
      </c>
      <c r="JUZ3" s="179" t="s">
        <v>3</v>
      </c>
      <c r="JVA3" s="179" t="s">
        <v>3</v>
      </c>
      <c r="JVB3" s="179" t="s">
        <v>3</v>
      </c>
      <c r="JVC3" s="179" t="s">
        <v>3</v>
      </c>
      <c r="JVD3" s="179" t="s">
        <v>3</v>
      </c>
      <c r="JVE3" s="179" t="s">
        <v>3</v>
      </c>
      <c r="JVF3" s="179" t="s">
        <v>3</v>
      </c>
      <c r="JVG3" s="179" t="s">
        <v>3</v>
      </c>
      <c r="JVH3" s="179" t="s">
        <v>3</v>
      </c>
      <c r="JVI3" s="179" t="s">
        <v>3</v>
      </c>
      <c r="JVJ3" s="179" t="s">
        <v>3</v>
      </c>
      <c r="JVK3" s="179" t="s">
        <v>3</v>
      </c>
      <c r="JVL3" s="179" t="s">
        <v>3</v>
      </c>
      <c r="JVM3" s="179" t="s">
        <v>3</v>
      </c>
      <c r="JVN3" s="179" t="s">
        <v>3</v>
      </c>
      <c r="JVO3" s="179" t="s">
        <v>3</v>
      </c>
      <c r="JVP3" s="179" t="s">
        <v>3</v>
      </c>
      <c r="JVQ3" s="179" t="s">
        <v>3</v>
      </c>
      <c r="JVR3" s="179" t="s">
        <v>3</v>
      </c>
      <c r="JVS3" s="179" t="s">
        <v>3</v>
      </c>
      <c r="JVT3" s="179" t="s">
        <v>3</v>
      </c>
      <c r="JVU3" s="179" t="s">
        <v>3</v>
      </c>
      <c r="JVV3" s="179" t="s">
        <v>3</v>
      </c>
      <c r="JVW3" s="179" t="s">
        <v>3</v>
      </c>
      <c r="JVX3" s="179" t="s">
        <v>3</v>
      </c>
      <c r="JVY3" s="179" t="s">
        <v>3</v>
      </c>
      <c r="JVZ3" s="179" t="s">
        <v>3</v>
      </c>
      <c r="JWA3" s="179" t="s">
        <v>3</v>
      </c>
      <c r="JWB3" s="179" t="s">
        <v>3</v>
      </c>
      <c r="JWC3" s="179" t="s">
        <v>3</v>
      </c>
      <c r="JWD3" s="179" t="s">
        <v>3</v>
      </c>
      <c r="JWE3" s="179" t="s">
        <v>3</v>
      </c>
      <c r="JWF3" s="179" t="s">
        <v>3</v>
      </c>
      <c r="JWG3" s="179" t="s">
        <v>3</v>
      </c>
      <c r="JWH3" s="179" t="s">
        <v>3</v>
      </c>
      <c r="JWI3" s="179" t="s">
        <v>3</v>
      </c>
      <c r="JWJ3" s="179" t="s">
        <v>3</v>
      </c>
      <c r="JWK3" s="179" t="s">
        <v>3</v>
      </c>
      <c r="JWL3" s="179" t="s">
        <v>3</v>
      </c>
      <c r="JWM3" s="179" t="s">
        <v>3</v>
      </c>
      <c r="JWN3" s="179" t="s">
        <v>3</v>
      </c>
      <c r="JWO3" s="179" t="s">
        <v>3</v>
      </c>
      <c r="JWP3" s="179" t="s">
        <v>3</v>
      </c>
      <c r="JWQ3" s="179" t="s">
        <v>3</v>
      </c>
      <c r="JWR3" s="179" t="s">
        <v>3</v>
      </c>
      <c r="JWS3" s="179" t="s">
        <v>3</v>
      </c>
      <c r="JWT3" s="179" t="s">
        <v>3</v>
      </c>
      <c r="JWU3" s="179" t="s">
        <v>3</v>
      </c>
      <c r="JWV3" s="179" t="s">
        <v>3</v>
      </c>
      <c r="JWW3" s="179" t="s">
        <v>3</v>
      </c>
      <c r="JWX3" s="179" t="s">
        <v>3</v>
      </c>
      <c r="JWY3" s="179" t="s">
        <v>3</v>
      </c>
      <c r="JWZ3" s="179" t="s">
        <v>3</v>
      </c>
      <c r="JXA3" s="179" t="s">
        <v>3</v>
      </c>
      <c r="JXB3" s="179" t="s">
        <v>3</v>
      </c>
      <c r="JXC3" s="179" t="s">
        <v>3</v>
      </c>
      <c r="JXD3" s="179" t="s">
        <v>3</v>
      </c>
      <c r="JXE3" s="179" t="s">
        <v>3</v>
      </c>
      <c r="JXF3" s="179" t="s">
        <v>3</v>
      </c>
      <c r="JXG3" s="179" t="s">
        <v>3</v>
      </c>
      <c r="JXH3" s="179" t="s">
        <v>3</v>
      </c>
      <c r="JXI3" s="179" t="s">
        <v>3</v>
      </c>
      <c r="JXJ3" s="179" t="s">
        <v>3</v>
      </c>
      <c r="JXK3" s="179" t="s">
        <v>3</v>
      </c>
      <c r="JXL3" s="179" t="s">
        <v>3</v>
      </c>
      <c r="JXM3" s="179" t="s">
        <v>3</v>
      </c>
      <c r="JXN3" s="179" t="s">
        <v>3</v>
      </c>
      <c r="JXO3" s="179" t="s">
        <v>3</v>
      </c>
      <c r="JXP3" s="179" t="s">
        <v>3</v>
      </c>
      <c r="JXQ3" s="179" t="s">
        <v>3</v>
      </c>
      <c r="JXR3" s="179" t="s">
        <v>3</v>
      </c>
      <c r="JXS3" s="179" t="s">
        <v>3</v>
      </c>
      <c r="JXT3" s="179" t="s">
        <v>3</v>
      </c>
      <c r="JXU3" s="179" t="s">
        <v>3</v>
      </c>
      <c r="JXV3" s="179" t="s">
        <v>3</v>
      </c>
      <c r="JXW3" s="179" t="s">
        <v>3</v>
      </c>
      <c r="JXX3" s="179" t="s">
        <v>3</v>
      </c>
      <c r="JXY3" s="179" t="s">
        <v>3</v>
      </c>
      <c r="JXZ3" s="179" t="s">
        <v>3</v>
      </c>
      <c r="JYA3" s="179" t="s">
        <v>3</v>
      </c>
      <c r="JYB3" s="179" t="s">
        <v>3</v>
      </c>
      <c r="JYC3" s="179" t="s">
        <v>3</v>
      </c>
      <c r="JYD3" s="179" t="s">
        <v>3</v>
      </c>
      <c r="JYE3" s="179" t="s">
        <v>3</v>
      </c>
      <c r="JYF3" s="179" t="s">
        <v>3</v>
      </c>
      <c r="JYG3" s="179" t="s">
        <v>3</v>
      </c>
      <c r="JYH3" s="179" t="s">
        <v>3</v>
      </c>
      <c r="JYI3" s="179" t="s">
        <v>3</v>
      </c>
      <c r="JYJ3" s="179" t="s">
        <v>3</v>
      </c>
      <c r="JYK3" s="179" t="s">
        <v>3</v>
      </c>
      <c r="JYL3" s="179" t="s">
        <v>3</v>
      </c>
      <c r="JYM3" s="179" t="s">
        <v>3</v>
      </c>
      <c r="JYN3" s="179" t="s">
        <v>3</v>
      </c>
      <c r="JYO3" s="179" t="s">
        <v>3</v>
      </c>
      <c r="JYP3" s="179" t="s">
        <v>3</v>
      </c>
      <c r="JYQ3" s="179" t="s">
        <v>3</v>
      </c>
      <c r="JYR3" s="179" t="s">
        <v>3</v>
      </c>
      <c r="JYS3" s="179" t="s">
        <v>3</v>
      </c>
      <c r="JYT3" s="179" t="s">
        <v>3</v>
      </c>
      <c r="JYU3" s="179" t="s">
        <v>3</v>
      </c>
      <c r="JYV3" s="179" t="s">
        <v>3</v>
      </c>
      <c r="JYW3" s="179" t="s">
        <v>3</v>
      </c>
      <c r="JYX3" s="179" t="s">
        <v>3</v>
      </c>
      <c r="JYY3" s="179" t="s">
        <v>3</v>
      </c>
      <c r="JYZ3" s="179" t="s">
        <v>3</v>
      </c>
      <c r="JZA3" s="179" t="s">
        <v>3</v>
      </c>
      <c r="JZB3" s="179" t="s">
        <v>3</v>
      </c>
      <c r="JZC3" s="179" t="s">
        <v>3</v>
      </c>
      <c r="JZD3" s="179" t="s">
        <v>3</v>
      </c>
      <c r="JZE3" s="179" t="s">
        <v>3</v>
      </c>
      <c r="JZF3" s="179" t="s">
        <v>3</v>
      </c>
      <c r="JZG3" s="179" t="s">
        <v>3</v>
      </c>
      <c r="JZH3" s="179" t="s">
        <v>3</v>
      </c>
      <c r="JZI3" s="179" t="s">
        <v>3</v>
      </c>
      <c r="JZJ3" s="179" t="s">
        <v>3</v>
      </c>
      <c r="JZK3" s="179" t="s">
        <v>3</v>
      </c>
      <c r="JZL3" s="179" t="s">
        <v>3</v>
      </c>
      <c r="JZM3" s="179" t="s">
        <v>3</v>
      </c>
      <c r="JZN3" s="179" t="s">
        <v>3</v>
      </c>
      <c r="JZO3" s="179" t="s">
        <v>3</v>
      </c>
      <c r="JZP3" s="179" t="s">
        <v>3</v>
      </c>
      <c r="JZQ3" s="179" t="s">
        <v>3</v>
      </c>
      <c r="JZR3" s="179" t="s">
        <v>3</v>
      </c>
      <c r="JZS3" s="179" t="s">
        <v>3</v>
      </c>
      <c r="JZT3" s="179" t="s">
        <v>3</v>
      </c>
      <c r="JZU3" s="179" t="s">
        <v>3</v>
      </c>
      <c r="JZV3" s="179" t="s">
        <v>3</v>
      </c>
      <c r="JZW3" s="179" t="s">
        <v>3</v>
      </c>
      <c r="JZX3" s="179" t="s">
        <v>3</v>
      </c>
      <c r="JZY3" s="179" t="s">
        <v>3</v>
      </c>
      <c r="JZZ3" s="179" t="s">
        <v>3</v>
      </c>
      <c r="KAA3" s="179" t="s">
        <v>3</v>
      </c>
      <c r="KAB3" s="179" t="s">
        <v>3</v>
      </c>
      <c r="KAC3" s="179" t="s">
        <v>3</v>
      </c>
      <c r="KAD3" s="179" t="s">
        <v>3</v>
      </c>
      <c r="KAE3" s="179" t="s">
        <v>3</v>
      </c>
      <c r="KAF3" s="179" t="s">
        <v>3</v>
      </c>
      <c r="KAG3" s="179" t="s">
        <v>3</v>
      </c>
      <c r="KAH3" s="179" t="s">
        <v>3</v>
      </c>
      <c r="KAI3" s="179" t="s">
        <v>3</v>
      </c>
      <c r="KAJ3" s="179" t="s">
        <v>3</v>
      </c>
      <c r="KAK3" s="179" t="s">
        <v>3</v>
      </c>
      <c r="KAL3" s="179" t="s">
        <v>3</v>
      </c>
      <c r="KAM3" s="179" t="s">
        <v>3</v>
      </c>
      <c r="KAN3" s="179" t="s">
        <v>3</v>
      </c>
      <c r="KAO3" s="179" t="s">
        <v>3</v>
      </c>
      <c r="KAP3" s="179" t="s">
        <v>3</v>
      </c>
      <c r="KAQ3" s="179" t="s">
        <v>3</v>
      </c>
      <c r="KAR3" s="179" t="s">
        <v>3</v>
      </c>
      <c r="KAS3" s="179" t="s">
        <v>3</v>
      </c>
      <c r="KAT3" s="179" t="s">
        <v>3</v>
      </c>
      <c r="KAU3" s="179" t="s">
        <v>3</v>
      </c>
      <c r="KAV3" s="179" t="s">
        <v>3</v>
      </c>
      <c r="KAW3" s="179" t="s">
        <v>3</v>
      </c>
      <c r="KAX3" s="179" t="s">
        <v>3</v>
      </c>
      <c r="KAY3" s="179" t="s">
        <v>3</v>
      </c>
      <c r="KAZ3" s="179" t="s">
        <v>3</v>
      </c>
      <c r="KBA3" s="179" t="s">
        <v>3</v>
      </c>
      <c r="KBB3" s="179" t="s">
        <v>3</v>
      </c>
      <c r="KBC3" s="179" t="s">
        <v>3</v>
      </c>
      <c r="KBD3" s="179" t="s">
        <v>3</v>
      </c>
      <c r="KBE3" s="179" t="s">
        <v>3</v>
      </c>
      <c r="KBF3" s="179" t="s">
        <v>3</v>
      </c>
      <c r="KBG3" s="179" t="s">
        <v>3</v>
      </c>
      <c r="KBH3" s="179" t="s">
        <v>3</v>
      </c>
      <c r="KBI3" s="179" t="s">
        <v>3</v>
      </c>
      <c r="KBJ3" s="179" t="s">
        <v>3</v>
      </c>
      <c r="KBK3" s="179" t="s">
        <v>3</v>
      </c>
      <c r="KBL3" s="179" t="s">
        <v>3</v>
      </c>
      <c r="KBM3" s="179" t="s">
        <v>3</v>
      </c>
      <c r="KBN3" s="179" t="s">
        <v>3</v>
      </c>
      <c r="KBO3" s="179" t="s">
        <v>3</v>
      </c>
      <c r="KBP3" s="179" t="s">
        <v>3</v>
      </c>
      <c r="KBQ3" s="179" t="s">
        <v>3</v>
      </c>
      <c r="KBR3" s="179" t="s">
        <v>3</v>
      </c>
      <c r="KBS3" s="179" t="s">
        <v>3</v>
      </c>
      <c r="KBT3" s="179" t="s">
        <v>3</v>
      </c>
      <c r="KBU3" s="179" t="s">
        <v>3</v>
      </c>
      <c r="KBV3" s="179" t="s">
        <v>3</v>
      </c>
      <c r="KBW3" s="179" t="s">
        <v>3</v>
      </c>
      <c r="KBX3" s="179" t="s">
        <v>3</v>
      </c>
      <c r="KBY3" s="179" t="s">
        <v>3</v>
      </c>
      <c r="KBZ3" s="179" t="s">
        <v>3</v>
      </c>
      <c r="KCA3" s="179" t="s">
        <v>3</v>
      </c>
      <c r="KCB3" s="179" t="s">
        <v>3</v>
      </c>
      <c r="KCC3" s="179" t="s">
        <v>3</v>
      </c>
      <c r="KCD3" s="179" t="s">
        <v>3</v>
      </c>
      <c r="KCE3" s="179" t="s">
        <v>3</v>
      </c>
      <c r="KCF3" s="179" t="s">
        <v>3</v>
      </c>
      <c r="KCG3" s="179" t="s">
        <v>3</v>
      </c>
      <c r="KCH3" s="179" t="s">
        <v>3</v>
      </c>
      <c r="KCI3" s="179" t="s">
        <v>3</v>
      </c>
      <c r="KCJ3" s="179" t="s">
        <v>3</v>
      </c>
      <c r="KCK3" s="179" t="s">
        <v>3</v>
      </c>
      <c r="KCL3" s="179" t="s">
        <v>3</v>
      </c>
      <c r="KCM3" s="179" t="s">
        <v>3</v>
      </c>
      <c r="KCN3" s="179" t="s">
        <v>3</v>
      </c>
      <c r="KCO3" s="179" t="s">
        <v>3</v>
      </c>
      <c r="KCP3" s="179" t="s">
        <v>3</v>
      </c>
      <c r="KCQ3" s="179" t="s">
        <v>3</v>
      </c>
      <c r="KCR3" s="179" t="s">
        <v>3</v>
      </c>
      <c r="KCS3" s="179" t="s">
        <v>3</v>
      </c>
      <c r="KCT3" s="179" t="s">
        <v>3</v>
      </c>
      <c r="KCU3" s="179" t="s">
        <v>3</v>
      </c>
      <c r="KCV3" s="179" t="s">
        <v>3</v>
      </c>
      <c r="KCW3" s="179" t="s">
        <v>3</v>
      </c>
      <c r="KCX3" s="179" t="s">
        <v>3</v>
      </c>
      <c r="KCY3" s="179" t="s">
        <v>3</v>
      </c>
      <c r="KCZ3" s="179" t="s">
        <v>3</v>
      </c>
      <c r="KDA3" s="179" t="s">
        <v>3</v>
      </c>
      <c r="KDB3" s="179" t="s">
        <v>3</v>
      </c>
      <c r="KDC3" s="179" t="s">
        <v>3</v>
      </c>
      <c r="KDD3" s="179" t="s">
        <v>3</v>
      </c>
      <c r="KDE3" s="179" t="s">
        <v>3</v>
      </c>
      <c r="KDF3" s="179" t="s">
        <v>3</v>
      </c>
      <c r="KDG3" s="179" t="s">
        <v>3</v>
      </c>
      <c r="KDH3" s="179" t="s">
        <v>3</v>
      </c>
      <c r="KDI3" s="179" t="s">
        <v>3</v>
      </c>
      <c r="KDJ3" s="179" t="s">
        <v>3</v>
      </c>
      <c r="KDK3" s="179" t="s">
        <v>3</v>
      </c>
      <c r="KDL3" s="179" t="s">
        <v>3</v>
      </c>
      <c r="KDM3" s="179" t="s">
        <v>3</v>
      </c>
      <c r="KDN3" s="179" t="s">
        <v>3</v>
      </c>
      <c r="KDO3" s="179" t="s">
        <v>3</v>
      </c>
      <c r="KDP3" s="179" t="s">
        <v>3</v>
      </c>
      <c r="KDQ3" s="179" t="s">
        <v>3</v>
      </c>
      <c r="KDR3" s="179" t="s">
        <v>3</v>
      </c>
      <c r="KDS3" s="179" t="s">
        <v>3</v>
      </c>
      <c r="KDT3" s="179" t="s">
        <v>3</v>
      </c>
      <c r="KDU3" s="179" t="s">
        <v>3</v>
      </c>
      <c r="KDV3" s="179" t="s">
        <v>3</v>
      </c>
      <c r="KDW3" s="179" t="s">
        <v>3</v>
      </c>
      <c r="KDX3" s="179" t="s">
        <v>3</v>
      </c>
      <c r="KDY3" s="179" t="s">
        <v>3</v>
      </c>
      <c r="KDZ3" s="179" t="s">
        <v>3</v>
      </c>
      <c r="KEA3" s="179" t="s">
        <v>3</v>
      </c>
      <c r="KEB3" s="179" t="s">
        <v>3</v>
      </c>
      <c r="KEC3" s="179" t="s">
        <v>3</v>
      </c>
      <c r="KED3" s="179" t="s">
        <v>3</v>
      </c>
      <c r="KEE3" s="179" t="s">
        <v>3</v>
      </c>
      <c r="KEF3" s="179" t="s">
        <v>3</v>
      </c>
      <c r="KEG3" s="179" t="s">
        <v>3</v>
      </c>
      <c r="KEH3" s="179" t="s">
        <v>3</v>
      </c>
      <c r="KEI3" s="179" t="s">
        <v>3</v>
      </c>
      <c r="KEJ3" s="179" t="s">
        <v>3</v>
      </c>
      <c r="KEK3" s="179" t="s">
        <v>3</v>
      </c>
      <c r="KEL3" s="179" t="s">
        <v>3</v>
      </c>
      <c r="KEM3" s="179" t="s">
        <v>3</v>
      </c>
      <c r="KEN3" s="179" t="s">
        <v>3</v>
      </c>
      <c r="KEO3" s="179" t="s">
        <v>3</v>
      </c>
      <c r="KEP3" s="179" t="s">
        <v>3</v>
      </c>
      <c r="KEQ3" s="179" t="s">
        <v>3</v>
      </c>
      <c r="KER3" s="179" t="s">
        <v>3</v>
      </c>
      <c r="KES3" s="179" t="s">
        <v>3</v>
      </c>
      <c r="KET3" s="179" t="s">
        <v>3</v>
      </c>
      <c r="KEU3" s="179" t="s">
        <v>3</v>
      </c>
      <c r="KEV3" s="179" t="s">
        <v>3</v>
      </c>
      <c r="KEW3" s="179" t="s">
        <v>3</v>
      </c>
      <c r="KEX3" s="179" t="s">
        <v>3</v>
      </c>
      <c r="KEY3" s="179" t="s">
        <v>3</v>
      </c>
      <c r="KEZ3" s="179" t="s">
        <v>3</v>
      </c>
      <c r="KFA3" s="179" t="s">
        <v>3</v>
      </c>
      <c r="KFB3" s="179" t="s">
        <v>3</v>
      </c>
      <c r="KFC3" s="179" t="s">
        <v>3</v>
      </c>
      <c r="KFD3" s="179" t="s">
        <v>3</v>
      </c>
      <c r="KFE3" s="179" t="s">
        <v>3</v>
      </c>
      <c r="KFF3" s="179" t="s">
        <v>3</v>
      </c>
      <c r="KFG3" s="179" t="s">
        <v>3</v>
      </c>
      <c r="KFH3" s="179" t="s">
        <v>3</v>
      </c>
      <c r="KFI3" s="179" t="s">
        <v>3</v>
      </c>
      <c r="KFJ3" s="179" t="s">
        <v>3</v>
      </c>
      <c r="KFK3" s="179" t="s">
        <v>3</v>
      </c>
      <c r="KFL3" s="179" t="s">
        <v>3</v>
      </c>
      <c r="KFM3" s="179" t="s">
        <v>3</v>
      </c>
      <c r="KFN3" s="179" t="s">
        <v>3</v>
      </c>
      <c r="KFO3" s="179" t="s">
        <v>3</v>
      </c>
      <c r="KFP3" s="179" t="s">
        <v>3</v>
      </c>
      <c r="KFQ3" s="179" t="s">
        <v>3</v>
      </c>
      <c r="KFR3" s="179" t="s">
        <v>3</v>
      </c>
      <c r="KFS3" s="179" t="s">
        <v>3</v>
      </c>
      <c r="KFT3" s="179" t="s">
        <v>3</v>
      </c>
      <c r="KFU3" s="179" t="s">
        <v>3</v>
      </c>
      <c r="KFV3" s="179" t="s">
        <v>3</v>
      </c>
      <c r="KFW3" s="179" t="s">
        <v>3</v>
      </c>
      <c r="KFX3" s="179" t="s">
        <v>3</v>
      </c>
      <c r="KFY3" s="179" t="s">
        <v>3</v>
      </c>
      <c r="KFZ3" s="179" t="s">
        <v>3</v>
      </c>
      <c r="KGA3" s="179" t="s">
        <v>3</v>
      </c>
      <c r="KGB3" s="179" t="s">
        <v>3</v>
      </c>
      <c r="KGC3" s="179" t="s">
        <v>3</v>
      </c>
      <c r="KGD3" s="179" t="s">
        <v>3</v>
      </c>
      <c r="KGE3" s="179" t="s">
        <v>3</v>
      </c>
      <c r="KGF3" s="179" t="s">
        <v>3</v>
      </c>
      <c r="KGG3" s="179" t="s">
        <v>3</v>
      </c>
      <c r="KGH3" s="179" t="s">
        <v>3</v>
      </c>
      <c r="KGI3" s="179" t="s">
        <v>3</v>
      </c>
      <c r="KGJ3" s="179" t="s">
        <v>3</v>
      </c>
      <c r="KGK3" s="179" t="s">
        <v>3</v>
      </c>
      <c r="KGL3" s="179" t="s">
        <v>3</v>
      </c>
      <c r="KGM3" s="179" t="s">
        <v>3</v>
      </c>
      <c r="KGN3" s="179" t="s">
        <v>3</v>
      </c>
      <c r="KGO3" s="179" t="s">
        <v>3</v>
      </c>
      <c r="KGP3" s="179" t="s">
        <v>3</v>
      </c>
      <c r="KGQ3" s="179" t="s">
        <v>3</v>
      </c>
      <c r="KGR3" s="179" t="s">
        <v>3</v>
      </c>
      <c r="KGS3" s="179" t="s">
        <v>3</v>
      </c>
      <c r="KGT3" s="179" t="s">
        <v>3</v>
      </c>
      <c r="KGU3" s="179" t="s">
        <v>3</v>
      </c>
      <c r="KGV3" s="179" t="s">
        <v>3</v>
      </c>
      <c r="KGW3" s="179" t="s">
        <v>3</v>
      </c>
      <c r="KGX3" s="179" t="s">
        <v>3</v>
      </c>
      <c r="KGY3" s="179" t="s">
        <v>3</v>
      </c>
      <c r="KGZ3" s="179" t="s">
        <v>3</v>
      </c>
      <c r="KHA3" s="179" t="s">
        <v>3</v>
      </c>
      <c r="KHB3" s="179" t="s">
        <v>3</v>
      </c>
      <c r="KHC3" s="179" t="s">
        <v>3</v>
      </c>
      <c r="KHD3" s="179" t="s">
        <v>3</v>
      </c>
      <c r="KHE3" s="179" t="s">
        <v>3</v>
      </c>
      <c r="KHF3" s="179" t="s">
        <v>3</v>
      </c>
      <c r="KHG3" s="179" t="s">
        <v>3</v>
      </c>
      <c r="KHH3" s="179" t="s">
        <v>3</v>
      </c>
      <c r="KHI3" s="179" t="s">
        <v>3</v>
      </c>
      <c r="KHJ3" s="179" t="s">
        <v>3</v>
      </c>
      <c r="KHK3" s="179" t="s">
        <v>3</v>
      </c>
      <c r="KHL3" s="179" t="s">
        <v>3</v>
      </c>
      <c r="KHM3" s="179" t="s">
        <v>3</v>
      </c>
      <c r="KHN3" s="179" t="s">
        <v>3</v>
      </c>
      <c r="KHO3" s="179" t="s">
        <v>3</v>
      </c>
      <c r="KHP3" s="179" t="s">
        <v>3</v>
      </c>
      <c r="KHQ3" s="179" t="s">
        <v>3</v>
      </c>
      <c r="KHR3" s="179" t="s">
        <v>3</v>
      </c>
      <c r="KHS3" s="179" t="s">
        <v>3</v>
      </c>
      <c r="KHT3" s="179" t="s">
        <v>3</v>
      </c>
      <c r="KHU3" s="179" t="s">
        <v>3</v>
      </c>
      <c r="KHV3" s="179" t="s">
        <v>3</v>
      </c>
      <c r="KHW3" s="179" t="s">
        <v>3</v>
      </c>
      <c r="KHX3" s="179" t="s">
        <v>3</v>
      </c>
      <c r="KHY3" s="179" t="s">
        <v>3</v>
      </c>
      <c r="KHZ3" s="179" t="s">
        <v>3</v>
      </c>
      <c r="KIA3" s="179" t="s">
        <v>3</v>
      </c>
      <c r="KIB3" s="179" t="s">
        <v>3</v>
      </c>
      <c r="KIC3" s="179" t="s">
        <v>3</v>
      </c>
      <c r="KID3" s="179" t="s">
        <v>3</v>
      </c>
      <c r="KIE3" s="179" t="s">
        <v>3</v>
      </c>
      <c r="KIF3" s="179" t="s">
        <v>3</v>
      </c>
      <c r="KIG3" s="179" t="s">
        <v>3</v>
      </c>
      <c r="KIH3" s="179" t="s">
        <v>3</v>
      </c>
      <c r="KII3" s="179" t="s">
        <v>3</v>
      </c>
      <c r="KIJ3" s="179" t="s">
        <v>3</v>
      </c>
      <c r="KIK3" s="179" t="s">
        <v>3</v>
      </c>
      <c r="KIL3" s="179" t="s">
        <v>3</v>
      </c>
      <c r="KIM3" s="179" t="s">
        <v>3</v>
      </c>
      <c r="KIN3" s="179" t="s">
        <v>3</v>
      </c>
      <c r="KIO3" s="179" t="s">
        <v>3</v>
      </c>
      <c r="KIP3" s="179" t="s">
        <v>3</v>
      </c>
      <c r="KIQ3" s="179" t="s">
        <v>3</v>
      </c>
      <c r="KIR3" s="179" t="s">
        <v>3</v>
      </c>
      <c r="KIS3" s="179" t="s">
        <v>3</v>
      </c>
      <c r="KIT3" s="179" t="s">
        <v>3</v>
      </c>
      <c r="KIU3" s="179" t="s">
        <v>3</v>
      </c>
      <c r="KIV3" s="179" t="s">
        <v>3</v>
      </c>
      <c r="KIW3" s="179" t="s">
        <v>3</v>
      </c>
      <c r="KIX3" s="179" t="s">
        <v>3</v>
      </c>
      <c r="KIY3" s="179" t="s">
        <v>3</v>
      </c>
      <c r="KIZ3" s="179" t="s">
        <v>3</v>
      </c>
      <c r="KJA3" s="179" t="s">
        <v>3</v>
      </c>
      <c r="KJB3" s="179" t="s">
        <v>3</v>
      </c>
      <c r="KJC3" s="179" t="s">
        <v>3</v>
      </c>
      <c r="KJD3" s="179" t="s">
        <v>3</v>
      </c>
      <c r="KJE3" s="179" t="s">
        <v>3</v>
      </c>
      <c r="KJF3" s="179" t="s">
        <v>3</v>
      </c>
      <c r="KJG3" s="179" t="s">
        <v>3</v>
      </c>
      <c r="KJH3" s="179" t="s">
        <v>3</v>
      </c>
      <c r="KJI3" s="179" t="s">
        <v>3</v>
      </c>
      <c r="KJJ3" s="179" t="s">
        <v>3</v>
      </c>
      <c r="KJK3" s="179" t="s">
        <v>3</v>
      </c>
      <c r="KJL3" s="179" t="s">
        <v>3</v>
      </c>
      <c r="KJM3" s="179" t="s">
        <v>3</v>
      </c>
      <c r="KJN3" s="179" t="s">
        <v>3</v>
      </c>
      <c r="KJO3" s="179" t="s">
        <v>3</v>
      </c>
      <c r="KJP3" s="179" t="s">
        <v>3</v>
      </c>
      <c r="KJQ3" s="179" t="s">
        <v>3</v>
      </c>
      <c r="KJR3" s="179" t="s">
        <v>3</v>
      </c>
      <c r="KJS3" s="179" t="s">
        <v>3</v>
      </c>
      <c r="KJT3" s="179" t="s">
        <v>3</v>
      </c>
      <c r="KJU3" s="179" t="s">
        <v>3</v>
      </c>
      <c r="KJV3" s="179" t="s">
        <v>3</v>
      </c>
      <c r="KJW3" s="179" t="s">
        <v>3</v>
      </c>
      <c r="KJX3" s="179" t="s">
        <v>3</v>
      </c>
      <c r="KJY3" s="179" t="s">
        <v>3</v>
      </c>
      <c r="KJZ3" s="179" t="s">
        <v>3</v>
      </c>
      <c r="KKA3" s="179" t="s">
        <v>3</v>
      </c>
      <c r="KKB3" s="179" t="s">
        <v>3</v>
      </c>
      <c r="KKC3" s="179" t="s">
        <v>3</v>
      </c>
      <c r="KKD3" s="179" t="s">
        <v>3</v>
      </c>
      <c r="KKE3" s="179" t="s">
        <v>3</v>
      </c>
      <c r="KKF3" s="179" t="s">
        <v>3</v>
      </c>
      <c r="KKG3" s="179" t="s">
        <v>3</v>
      </c>
      <c r="KKH3" s="179" t="s">
        <v>3</v>
      </c>
      <c r="KKI3" s="179" t="s">
        <v>3</v>
      </c>
      <c r="KKJ3" s="179" t="s">
        <v>3</v>
      </c>
      <c r="KKK3" s="179" t="s">
        <v>3</v>
      </c>
      <c r="KKL3" s="179" t="s">
        <v>3</v>
      </c>
      <c r="KKM3" s="179" t="s">
        <v>3</v>
      </c>
      <c r="KKN3" s="179" t="s">
        <v>3</v>
      </c>
      <c r="KKO3" s="179" t="s">
        <v>3</v>
      </c>
      <c r="KKP3" s="179" t="s">
        <v>3</v>
      </c>
      <c r="KKQ3" s="179" t="s">
        <v>3</v>
      </c>
      <c r="KKR3" s="179" t="s">
        <v>3</v>
      </c>
      <c r="KKS3" s="179" t="s">
        <v>3</v>
      </c>
      <c r="KKT3" s="179" t="s">
        <v>3</v>
      </c>
      <c r="KKU3" s="179" t="s">
        <v>3</v>
      </c>
      <c r="KKV3" s="179" t="s">
        <v>3</v>
      </c>
      <c r="KKW3" s="179" t="s">
        <v>3</v>
      </c>
      <c r="KKX3" s="179" t="s">
        <v>3</v>
      </c>
      <c r="KKY3" s="179" t="s">
        <v>3</v>
      </c>
      <c r="KKZ3" s="179" t="s">
        <v>3</v>
      </c>
      <c r="KLA3" s="179" t="s">
        <v>3</v>
      </c>
      <c r="KLB3" s="179" t="s">
        <v>3</v>
      </c>
      <c r="KLC3" s="179" t="s">
        <v>3</v>
      </c>
      <c r="KLD3" s="179" t="s">
        <v>3</v>
      </c>
      <c r="KLE3" s="179" t="s">
        <v>3</v>
      </c>
      <c r="KLF3" s="179" t="s">
        <v>3</v>
      </c>
      <c r="KLG3" s="179" t="s">
        <v>3</v>
      </c>
      <c r="KLH3" s="179" t="s">
        <v>3</v>
      </c>
      <c r="KLI3" s="179" t="s">
        <v>3</v>
      </c>
      <c r="KLJ3" s="179" t="s">
        <v>3</v>
      </c>
      <c r="KLK3" s="179" t="s">
        <v>3</v>
      </c>
      <c r="KLL3" s="179" t="s">
        <v>3</v>
      </c>
      <c r="KLM3" s="179" t="s">
        <v>3</v>
      </c>
      <c r="KLN3" s="179" t="s">
        <v>3</v>
      </c>
      <c r="KLO3" s="179" t="s">
        <v>3</v>
      </c>
      <c r="KLP3" s="179" t="s">
        <v>3</v>
      </c>
      <c r="KLQ3" s="179" t="s">
        <v>3</v>
      </c>
      <c r="KLR3" s="179" t="s">
        <v>3</v>
      </c>
      <c r="KLS3" s="179" t="s">
        <v>3</v>
      </c>
      <c r="KLT3" s="179" t="s">
        <v>3</v>
      </c>
      <c r="KLU3" s="179" t="s">
        <v>3</v>
      </c>
      <c r="KLV3" s="179" t="s">
        <v>3</v>
      </c>
      <c r="KLW3" s="179" t="s">
        <v>3</v>
      </c>
      <c r="KLX3" s="179" t="s">
        <v>3</v>
      </c>
      <c r="KLY3" s="179" t="s">
        <v>3</v>
      </c>
      <c r="KLZ3" s="179" t="s">
        <v>3</v>
      </c>
      <c r="KMA3" s="179" t="s">
        <v>3</v>
      </c>
      <c r="KMB3" s="179" t="s">
        <v>3</v>
      </c>
      <c r="KMC3" s="179" t="s">
        <v>3</v>
      </c>
      <c r="KMD3" s="179" t="s">
        <v>3</v>
      </c>
      <c r="KME3" s="179" t="s">
        <v>3</v>
      </c>
      <c r="KMF3" s="179" t="s">
        <v>3</v>
      </c>
      <c r="KMG3" s="179" t="s">
        <v>3</v>
      </c>
      <c r="KMH3" s="179" t="s">
        <v>3</v>
      </c>
      <c r="KMI3" s="179" t="s">
        <v>3</v>
      </c>
      <c r="KMJ3" s="179" t="s">
        <v>3</v>
      </c>
      <c r="KMK3" s="179" t="s">
        <v>3</v>
      </c>
      <c r="KML3" s="179" t="s">
        <v>3</v>
      </c>
      <c r="KMM3" s="179" t="s">
        <v>3</v>
      </c>
      <c r="KMN3" s="179" t="s">
        <v>3</v>
      </c>
      <c r="KMO3" s="179" t="s">
        <v>3</v>
      </c>
      <c r="KMP3" s="179" t="s">
        <v>3</v>
      </c>
      <c r="KMQ3" s="179" t="s">
        <v>3</v>
      </c>
      <c r="KMR3" s="179" t="s">
        <v>3</v>
      </c>
      <c r="KMS3" s="179" t="s">
        <v>3</v>
      </c>
      <c r="KMT3" s="179" t="s">
        <v>3</v>
      </c>
      <c r="KMU3" s="179" t="s">
        <v>3</v>
      </c>
      <c r="KMV3" s="179" t="s">
        <v>3</v>
      </c>
      <c r="KMW3" s="179" t="s">
        <v>3</v>
      </c>
      <c r="KMX3" s="179" t="s">
        <v>3</v>
      </c>
      <c r="KMY3" s="179" t="s">
        <v>3</v>
      </c>
      <c r="KMZ3" s="179" t="s">
        <v>3</v>
      </c>
      <c r="KNA3" s="179" t="s">
        <v>3</v>
      </c>
      <c r="KNB3" s="179" t="s">
        <v>3</v>
      </c>
      <c r="KNC3" s="179" t="s">
        <v>3</v>
      </c>
      <c r="KND3" s="179" t="s">
        <v>3</v>
      </c>
      <c r="KNE3" s="179" t="s">
        <v>3</v>
      </c>
      <c r="KNF3" s="179" t="s">
        <v>3</v>
      </c>
      <c r="KNG3" s="179" t="s">
        <v>3</v>
      </c>
      <c r="KNH3" s="179" t="s">
        <v>3</v>
      </c>
      <c r="KNI3" s="179" t="s">
        <v>3</v>
      </c>
      <c r="KNJ3" s="179" t="s">
        <v>3</v>
      </c>
      <c r="KNK3" s="179" t="s">
        <v>3</v>
      </c>
      <c r="KNL3" s="179" t="s">
        <v>3</v>
      </c>
      <c r="KNM3" s="179" t="s">
        <v>3</v>
      </c>
      <c r="KNN3" s="179" t="s">
        <v>3</v>
      </c>
      <c r="KNO3" s="179" t="s">
        <v>3</v>
      </c>
      <c r="KNP3" s="179" t="s">
        <v>3</v>
      </c>
      <c r="KNQ3" s="179" t="s">
        <v>3</v>
      </c>
      <c r="KNR3" s="179" t="s">
        <v>3</v>
      </c>
      <c r="KNS3" s="179" t="s">
        <v>3</v>
      </c>
      <c r="KNT3" s="179" t="s">
        <v>3</v>
      </c>
      <c r="KNU3" s="179" t="s">
        <v>3</v>
      </c>
      <c r="KNV3" s="179" t="s">
        <v>3</v>
      </c>
      <c r="KNW3" s="179" t="s">
        <v>3</v>
      </c>
      <c r="KNX3" s="179" t="s">
        <v>3</v>
      </c>
      <c r="KNY3" s="179" t="s">
        <v>3</v>
      </c>
      <c r="KNZ3" s="179" t="s">
        <v>3</v>
      </c>
      <c r="KOA3" s="179" t="s">
        <v>3</v>
      </c>
      <c r="KOB3" s="179" t="s">
        <v>3</v>
      </c>
      <c r="KOC3" s="179" t="s">
        <v>3</v>
      </c>
      <c r="KOD3" s="179" t="s">
        <v>3</v>
      </c>
      <c r="KOE3" s="179" t="s">
        <v>3</v>
      </c>
      <c r="KOF3" s="179" t="s">
        <v>3</v>
      </c>
      <c r="KOG3" s="179" t="s">
        <v>3</v>
      </c>
      <c r="KOH3" s="179" t="s">
        <v>3</v>
      </c>
      <c r="KOI3" s="179" t="s">
        <v>3</v>
      </c>
      <c r="KOJ3" s="179" t="s">
        <v>3</v>
      </c>
      <c r="KOK3" s="179" t="s">
        <v>3</v>
      </c>
      <c r="KOL3" s="179" t="s">
        <v>3</v>
      </c>
      <c r="KOM3" s="179" t="s">
        <v>3</v>
      </c>
      <c r="KON3" s="179" t="s">
        <v>3</v>
      </c>
      <c r="KOO3" s="179" t="s">
        <v>3</v>
      </c>
      <c r="KOP3" s="179" t="s">
        <v>3</v>
      </c>
      <c r="KOQ3" s="179" t="s">
        <v>3</v>
      </c>
      <c r="KOR3" s="179" t="s">
        <v>3</v>
      </c>
      <c r="KOS3" s="179" t="s">
        <v>3</v>
      </c>
      <c r="KOT3" s="179" t="s">
        <v>3</v>
      </c>
      <c r="KOU3" s="179" t="s">
        <v>3</v>
      </c>
      <c r="KOV3" s="179" t="s">
        <v>3</v>
      </c>
      <c r="KOW3" s="179" t="s">
        <v>3</v>
      </c>
      <c r="KOX3" s="179" t="s">
        <v>3</v>
      </c>
      <c r="KOY3" s="179" t="s">
        <v>3</v>
      </c>
      <c r="KOZ3" s="179" t="s">
        <v>3</v>
      </c>
      <c r="KPA3" s="179" t="s">
        <v>3</v>
      </c>
      <c r="KPB3" s="179" t="s">
        <v>3</v>
      </c>
      <c r="KPC3" s="179" t="s">
        <v>3</v>
      </c>
      <c r="KPD3" s="179" t="s">
        <v>3</v>
      </c>
      <c r="KPE3" s="179" t="s">
        <v>3</v>
      </c>
      <c r="KPF3" s="179" t="s">
        <v>3</v>
      </c>
      <c r="KPG3" s="179" t="s">
        <v>3</v>
      </c>
      <c r="KPH3" s="179" t="s">
        <v>3</v>
      </c>
      <c r="KPI3" s="179" t="s">
        <v>3</v>
      </c>
      <c r="KPJ3" s="179" t="s">
        <v>3</v>
      </c>
      <c r="KPK3" s="179" t="s">
        <v>3</v>
      </c>
      <c r="KPL3" s="179" t="s">
        <v>3</v>
      </c>
      <c r="KPM3" s="179" t="s">
        <v>3</v>
      </c>
      <c r="KPN3" s="179" t="s">
        <v>3</v>
      </c>
      <c r="KPO3" s="179" t="s">
        <v>3</v>
      </c>
      <c r="KPP3" s="179" t="s">
        <v>3</v>
      </c>
      <c r="KPQ3" s="179" t="s">
        <v>3</v>
      </c>
      <c r="KPR3" s="179" t="s">
        <v>3</v>
      </c>
      <c r="KPS3" s="179" t="s">
        <v>3</v>
      </c>
      <c r="KPT3" s="179" t="s">
        <v>3</v>
      </c>
      <c r="KPU3" s="179" t="s">
        <v>3</v>
      </c>
      <c r="KPV3" s="179" t="s">
        <v>3</v>
      </c>
      <c r="KPW3" s="179" t="s">
        <v>3</v>
      </c>
      <c r="KPX3" s="179" t="s">
        <v>3</v>
      </c>
      <c r="KPY3" s="179" t="s">
        <v>3</v>
      </c>
      <c r="KPZ3" s="179" t="s">
        <v>3</v>
      </c>
      <c r="KQA3" s="179" t="s">
        <v>3</v>
      </c>
      <c r="KQB3" s="179" t="s">
        <v>3</v>
      </c>
      <c r="KQC3" s="179" t="s">
        <v>3</v>
      </c>
      <c r="KQD3" s="179" t="s">
        <v>3</v>
      </c>
      <c r="KQE3" s="179" t="s">
        <v>3</v>
      </c>
      <c r="KQF3" s="179" t="s">
        <v>3</v>
      </c>
      <c r="KQG3" s="179" t="s">
        <v>3</v>
      </c>
      <c r="KQH3" s="179" t="s">
        <v>3</v>
      </c>
      <c r="KQI3" s="179" t="s">
        <v>3</v>
      </c>
      <c r="KQJ3" s="179" t="s">
        <v>3</v>
      </c>
      <c r="KQK3" s="179" t="s">
        <v>3</v>
      </c>
      <c r="KQL3" s="179" t="s">
        <v>3</v>
      </c>
      <c r="KQM3" s="179" t="s">
        <v>3</v>
      </c>
      <c r="KQN3" s="179" t="s">
        <v>3</v>
      </c>
      <c r="KQO3" s="179" t="s">
        <v>3</v>
      </c>
      <c r="KQP3" s="179" t="s">
        <v>3</v>
      </c>
      <c r="KQQ3" s="179" t="s">
        <v>3</v>
      </c>
      <c r="KQR3" s="179" t="s">
        <v>3</v>
      </c>
      <c r="KQS3" s="179" t="s">
        <v>3</v>
      </c>
      <c r="KQT3" s="179" t="s">
        <v>3</v>
      </c>
      <c r="KQU3" s="179" t="s">
        <v>3</v>
      </c>
      <c r="KQV3" s="179" t="s">
        <v>3</v>
      </c>
      <c r="KQW3" s="179" t="s">
        <v>3</v>
      </c>
      <c r="KQX3" s="179" t="s">
        <v>3</v>
      </c>
      <c r="KQY3" s="179" t="s">
        <v>3</v>
      </c>
      <c r="KQZ3" s="179" t="s">
        <v>3</v>
      </c>
      <c r="KRA3" s="179" t="s">
        <v>3</v>
      </c>
      <c r="KRB3" s="179" t="s">
        <v>3</v>
      </c>
      <c r="KRC3" s="179" t="s">
        <v>3</v>
      </c>
      <c r="KRD3" s="179" t="s">
        <v>3</v>
      </c>
      <c r="KRE3" s="179" t="s">
        <v>3</v>
      </c>
      <c r="KRF3" s="179" t="s">
        <v>3</v>
      </c>
      <c r="KRG3" s="179" t="s">
        <v>3</v>
      </c>
      <c r="KRH3" s="179" t="s">
        <v>3</v>
      </c>
      <c r="KRI3" s="179" t="s">
        <v>3</v>
      </c>
      <c r="KRJ3" s="179" t="s">
        <v>3</v>
      </c>
      <c r="KRK3" s="179" t="s">
        <v>3</v>
      </c>
      <c r="KRL3" s="179" t="s">
        <v>3</v>
      </c>
      <c r="KRM3" s="179" t="s">
        <v>3</v>
      </c>
      <c r="KRN3" s="179" t="s">
        <v>3</v>
      </c>
      <c r="KRO3" s="179" t="s">
        <v>3</v>
      </c>
      <c r="KRP3" s="179" t="s">
        <v>3</v>
      </c>
      <c r="KRQ3" s="179" t="s">
        <v>3</v>
      </c>
      <c r="KRR3" s="179" t="s">
        <v>3</v>
      </c>
      <c r="KRS3" s="179" t="s">
        <v>3</v>
      </c>
      <c r="KRT3" s="179" t="s">
        <v>3</v>
      </c>
      <c r="KRU3" s="179" t="s">
        <v>3</v>
      </c>
      <c r="KRV3" s="179" t="s">
        <v>3</v>
      </c>
      <c r="KRW3" s="179" t="s">
        <v>3</v>
      </c>
      <c r="KRX3" s="179" t="s">
        <v>3</v>
      </c>
      <c r="KRY3" s="179" t="s">
        <v>3</v>
      </c>
      <c r="KRZ3" s="179" t="s">
        <v>3</v>
      </c>
      <c r="KSA3" s="179" t="s">
        <v>3</v>
      </c>
      <c r="KSB3" s="179" t="s">
        <v>3</v>
      </c>
      <c r="KSC3" s="179" t="s">
        <v>3</v>
      </c>
      <c r="KSD3" s="179" t="s">
        <v>3</v>
      </c>
      <c r="KSE3" s="179" t="s">
        <v>3</v>
      </c>
      <c r="KSF3" s="179" t="s">
        <v>3</v>
      </c>
      <c r="KSG3" s="179" t="s">
        <v>3</v>
      </c>
      <c r="KSH3" s="179" t="s">
        <v>3</v>
      </c>
      <c r="KSI3" s="179" t="s">
        <v>3</v>
      </c>
      <c r="KSJ3" s="179" t="s">
        <v>3</v>
      </c>
      <c r="KSK3" s="179" t="s">
        <v>3</v>
      </c>
      <c r="KSL3" s="179" t="s">
        <v>3</v>
      </c>
      <c r="KSM3" s="179" t="s">
        <v>3</v>
      </c>
      <c r="KSN3" s="179" t="s">
        <v>3</v>
      </c>
      <c r="KSO3" s="179" t="s">
        <v>3</v>
      </c>
      <c r="KSP3" s="179" t="s">
        <v>3</v>
      </c>
      <c r="KSQ3" s="179" t="s">
        <v>3</v>
      </c>
      <c r="KSR3" s="179" t="s">
        <v>3</v>
      </c>
      <c r="KSS3" s="179" t="s">
        <v>3</v>
      </c>
      <c r="KST3" s="179" t="s">
        <v>3</v>
      </c>
      <c r="KSU3" s="179" t="s">
        <v>3</v>
      </c>
      <c r="KSV3" s="179" t="s">
        <v>3</v>
      </c>
      <c r="KSW3" s="179" t="s">
        <v>3</v>
      </c>
      <c r="KSX3" s="179" t="s">
        <v>3</v>
      </c>
      <c r="KSY3" s="179" t="s">
        <v>3</v>
      </c>
      <c r="KSZ3" s="179" t="s">
        <v>3</v>
      </c>
      <c r="KTA3" s="179" t="s">
        <v>3</v>
      </c>
      <c r="KTB3" s="179" t="s">
        <v>3</v>
      </c>
      <c r="KTC3" s="179" t="s">
        <v>3</v>
      </c>
      <c r="KTD3" s="179" t="s">
        <v>3</v>
      </c>
      <c r="KTE3" s="179" t="s">
        <v>3</v>
      </c>
      <c r="KTF3" s="179" t="s">
        <v>3</v>
      </c>
      <c r="KTG3" s="179" t="s">
        <v>3</v>
      </c>
      <c r="KTH3" s="179" t="s">
        <v>3</v>
      </c>
      <c r="KTI3" s="179" t="s">
        <v>3</v>
      </c>
      <c r="KTJ3" s="179" t="s">
        <v>3</v>
      </c>
      <c r="KTK3" s="179" t="s">
        <v>3</v>
      </c>
      <c r="KTL3" s="179" t="s">
        <v>3</v>
      </c>
      <c r="KTM3" s="179" t="s">
        <v>3</v>
      </c>
      <c r="KTN3" s="179" t="s">
        <v>3</v>
      </c>
      <c r="KTO3" s="179" t="s">
        <v>3</v>
      </c>
      <c r="KTP3" s="179" t="s">
        <v>3</v>
      </c>
      <c r="KTQ3" s="179" t="s">
        <v>3</v>
      </c>
      <c r="KTR3" s="179" t="s">
        <v>3</v>
      </c>
      <c r="KTS3" s="179" t="s">
        <v>3</v>
      </c>
      <c r="KTT3" s="179" t="s">
        <v>3</v>
      </c>
      <c r="KTU3" s="179" t="s">
        <v>3</v>
      </c>
      <c r="KTV3" s="179" t="s">
        <v>3</v>
      </c>
      <c r="KTW3" s="179" t="s">
        <v>3</v>
      </c>
      <c r="KTX3" s="179" t="s">
        <v>3</v>
      </c>
      <c r="KTY3" s="179" t="s">
        <v>3</v>
      </c>
      <c r="KTZ3" s="179" t="s">
        <v>3</v>
      </c>
      <c r="KUA3" s="179" t="s">
        <v>3</v>
      </c>
      <c r="KUB3" s="179" t="s">
        <v>3</v>
      </c>
      <c r="KUC3" s="179" t="s">
        <v>3</v>
      </c>
      <c r="KUD3" s="179" t="s">
        <v>3</v>
      </c>
      <c r="KUE3" s="179" t="s">
        <v>3</v>
      </c>
      <c r="KUF3" s="179" t="s">
        <v>3</v>
      </c>
      <c r="KUG3" s="179" t="s">
        <v>3</v>
      </c>
      <c r="KUH3" s="179" t="s">
        <v>3</v>
      </c>
      <c r="KUI3" s="179" t="s">
        <v>3</v>
      </c>
      <c r="KUJ3" s="179" t="s">
        <v>3</v>
      </c>
      <c r="KUK3" s="179" t="s">
        <v>3</v>
      </c>
      <c r="KUL3" s="179" t="s">
        <v>3</v>
      </c>
      <c r="KUM3" s="179" t="s">
        <v>3</v>
      </c>
      <c r="KUN3" s="179" t="s">
        <v>3</v>
      </c>
      <c r="KUO3" s="179" t="s">
        <v>3</v>
      </c>
      <c r="KUP3" s="179" t="s">
        <v>3</v>
      </c>
      <c r="KUQ3" s="179" t="s">
        <v>3</v>
      </c>
      <c r="KUR3" s="179" t="s">
        <v>3</v>
      </c>
      <c r="KUS3" s="179" t="s">
        <v>3</v>
      </c>
      <c r="KUT3" s="179" t="s">
        <v>3</v>
      </c>
      <c r="KUU3" s="179" t="s">
        <v>3</v>
      </c>
      <c r="KUV3" s="179" t="s">
        <v>3</v>
      </c>
      <c r="KUW3" s="179" t="s">
        <v>3</v>
      </c>
      <c r="KUX3" s="179" t="s">
        <v>3</v>
      </c>
      <c r="KUY3" s="179" t="s">
        <v>3</v>
      </c>
      <c r="KUZ3" s="179" t="s">
        <v>3</v>
      </c>
      <c r="KVA3" s="179" t="s">
        <v>3</v>
      </c>
      <c r="KVB3" s="179" t="s">
        <v>3</v>
      </c>
      <c r="KVC3" s="179" t="s">
        <v>3</v>
      </c>
      <c r="KVD3" s="179" t="s">
        <v>3</v>
      </c>
      <c r="KVE3" s="179" t="s">
        <v>3</v>
      </c>
      <c r="KVF3" s="179" t="s">
        <v>3</v>
      </c>
      <c r="KVG3" s="179" t="s">
        <v>3</v>
      </c>
      <c r="KVH3" s="179" t="s">
        <v>3</v>
      </c>
      <c r="KVI3" s="179" t="s">
        <v>3</v>
      </c>
      <c r="KVJ3" s="179" t="s">
        <v>3</v>
      </c>
      <c r="KVK3" s="179" t="s">
        <v>3</v>
      </c>
      <c r="KVL3" s="179" t="s">
        <v>3</v>
      </c>
      <c r="KVM3" s="179" t="s">
        <v>3</v>
      </c>
      <c r="KVN3" s="179" t="s">
        <v>3</v>
      </c>
      <c r="KVO3" s="179" t="s">
        <v>3</v>
      </c>
      <c r="KVP3" s="179" t="s">
        <v>3</v>
      </c>
      <c r="KVQ3" s="179" t="s">
        <v>3</v>
      </c>
      <c r="KVR3" s="179" t="s">
        <v>3</v>
      </c>
      <c r="KVS3" s="179" t="s">
        <v>3</v>
      </c>
      <c r="KVT3" s="179" t="s">
        <v>3</v>
      </c>
      <c r="KVU3" s="179" t="s">
        <v>3</v>
      </c>
      <c r="KVV3" s="179" t="s">
        <v>3</v>
      </c>
      <c r="KVW3" s="179" t="s">
        <v>3</v>
      </c>
      <c r="KVX3" s="179" t="s">
        <v>3</v>
      </c>
      <c r="KVY3" s="179" t="s">
        <v>3</v>
      </c>
      <c r="KVZ3" s="179" t="s">
        <v>3</v>
      </c>
      <c r="KWA3" s="179" t="s">
        <v>3</v>
      </c>
      <c r="KWB3" s="179" t="s">
        <v>3</v>
      </c>
      <c r="KWC3" s="179" t="s">
        <v>3</v>
      </c>
      <c r="KWD3" s="179" t="s">
        <v>3</v>
      </c>
      <c r="KWE3" s="179" t="s">
        <v>3</v>
      </c>
      <c r="KWF3" s="179" t="s">
        <v>3</v>
      </c>
      <c r="KWG3" s="179" t="s">
        <v>3</v>
      </c>
      <c r="KWH3" s="179" t="s">
        <v>3</v>
      </c>
      <c r="KWI3" s="179" t="s">
        <v>3</v>
      </c>
      <c r="KWJ3" s="179" t="s">
        <v>3</v>
      </c>
      <c r="KWK3" s="179" t="s">
        <v>3</v>
      </c>
      <c r="KWL3" s="179" t="s">
        <v>3</v>
      </c>
      <c r="KWM3" s="179" t="s">
        <v>3</v>
      </c>
      <c r="KWN3" s="179" t="s">
        <v>3</v>
      </c>
      <c r="KWO3" s="179" t="s">
        <v>3</v>
      </c>
      <c r="KWP3" s="179" t="s">
        <v>3</v>
      </c>
      <c r="KWQ3" s="179" t="s">
        <v>3</v>
      </c>
      <c r="KWR3" s="179" t="s">
        <v>3</v>
      </c>
      <c r="KWS3" s="179" t="s">
        <v>3</v>
      </c>
      <c r="KWT3" s="179" t="s">
        <v>3</v>
      </c>
      <c r="KWU3" s="179" t="s">
        <v>3</v>
      </c>
      <c r="KWV3" s="179" t="s">
        <v>3</v>
      </c>
      <c r="KWW3" s="179" t="s">
        <v>3</v>
      </c>
      <c r="KWX3" s="179" t="s">
        <v>3</v>
      </c>
      <c r="KWY3" s="179" t="s">
        <v>3</v>
      </c>
      <c r="KWZ3" s="179" t="s">
        <v>3</v>
      </c>
      <c r="KXA3" s="179" t="s">
        <v>3</v>
      </c>
      <c r="KXB3" s="179" t="s">
        <v>3</v>
      </c>
      <c r="KXC3" s="179" t="s">
        <v>3</v>
      </c>
      <c r="KXD3" s="179" t="s">
        <v>3</v>
      </c>
      <c r="KXE3" s="179" t="s">
        <v>3</v>
      </c>
      <c r="KXF3" s="179" t="s">
        <v>3</v>
      </c>
      <c r="KXG3" s="179" t="s">
        <v>3</v>
      </c>
      <c r="KXH3" s="179" t="s">
        <v>3</v>
      </c>
      <c r="KXI3" s="179" t="s">
        <v>3</v>
      </c>
      <c r="KXJ3" s="179" t="s">
        <v>3</v>
      </c>
      <c r="KXK3" s="179" t="s">
        <v>3</v>
      </c>
      <c r="KXL3" s="179" t="s">
        <v>3</v>
      </c>
      <c r="KXM3" s="179" t="s">
        <v>3</v>
      </c>
      <c r="KXN3" s="179" t="s">
        <v>3</v>
      </c>
      <c r="KXO3" s="179" t="s">
        <v>3</v>
      </c>
      <c r="KXP3" s="179" t="s">
        <v>3</v>
      </c>
      <c r="KXQ3" s="179" t="s">
        <v>3</v>
      </c>
      <c r="KXR3" s="179" t="s">
        <v>3</v>
      </c>
      <c r="KXS3" s="179" t="s">
        <v>3</v>
      </c>
      <c r="KXT3" s="179" t="s">
        <v>3</v>
      </c>
      <c r="KXU3" s="179" t="s">
        <v>3</v>
      </c>
      <c r="KXV3" s="179" t="s">
        <v>3</v>
      </c>
      <c r="KXW3" s="179" t="s">
        <v>3</v>
      </c>
      <c r="KXX3" s="179" t="s">
        <v>3</v>
      </c>
      <c r="KXY3" s="179" t="s">
        <v>3</v>
      </c>
      <c r="KXZ3" s="179" t="s">
        <v>3</v>
      </c>
      <c r="KYA3" s="179" t="s">
        <v>3</v>
      </c>
      <c r="KYB3" s="179" t="s">
        <v>3</v>
      </c>
      <c r="KYC3" s="179" t="s">
        <v>3</v>
      </c>
      <c r="KYD3" s="179" t="s">
        <v>3</v>
      </c>
      <c r="KYE3" s="179" t="s">
        <v>3</v>
      </c>
      <c r="KYF3" s="179" t="s">
        <v>3</v>
      </c>
      <c r="KYG3" s="179" t="s">
        <v>3</v>
      </c>
      <c r="KYH3" s="179" t="s">
        <v>3</v>
      </c>
      <c r="KYI3" s="179" t="s">
        <v>3</v>
      </c>
      <c r="KYJ3" s="179" t="s">
        <v>3</v>
      </c>
      <c r="KYK3" s="179" t="s">
        <v>3</v>
      </c>
      <c r="KYL3" s="179" t="s">
        <v>3</v>
      </c>
      <c r="KYM3" s="179" t="s">
        <v>3</v>
      </c>
      <c r="KYN3" s="179" t="s">
        <v>3</v>
      </c>
      <c r="KYO3" s="179" t="s">
        <v>3</v>
      </c>
      <c r="KYP3" s="179" t="s">
        <v>3</v>
      </c>
      <c r="KYQ3" s="179" t="s">
        <v>3</v>
      </c>
      <c r="KYR3" s="179" t="s">
        <v>3</v>
      </c>
      <c r="KYS3" s="179" t="s">
        <v>3</v>
      </c>
      <c r="KYT3" s="179" t="s">
        <v>3</v>
      </c>
      <c r="KYU3" s="179" t="s">
        <v>3</v>
      </c>
      <c r="KYV3" s="179" t="s">
        <v>3</v>
      </c>
      <c r="KYW3" s="179" t="s">
        <v>3</v>
      </c>
      <c r="KYX3" s="179" t="s">
        <v>3</v>
      </c>
      <c r="KYY3" s="179" t="s">
        <v>3</v>
      </c>
      <c r="KYZ3" s="179" t="s">
        <v>3</v>
      </c>
      <c r="KZA3" s="179" t="s">
        <v>3</v>
      </c>
      <c r="KZB3" s="179" t="s">
        <v>3</v>
      </c>
      <c r="KZC3" s="179" t="s">
        <v>3</v>
      </c>
      <c r="KZD3" s="179" t="s">
        <v>3</v>
      </c>
      <c r="KZE3" s="179" t="s">
        <v>3</v>
      </c>
      <c r="KZF3" s="179" t="s">
        <v>3</v>
      </c>
      <c r="KZG3" s="179" t="s">
        <v>3</v>
      </c>
      <c r="KZH3" s="179" t="s">
        <v>3</v>
      </c>
      <c r="KZI3" s="179" t="s">
        <v>3</v>
      </c>
      <c r="KZJ3" s="179" t="s">
        <v>3</v>
      </c>
      <c r="KZK3" s="179" t="s">
        <v>3</v>
      </c>
      <c r="KZL3" s="179" t="s">
        <v>3</v>
      </c>
      <c r="KZM3" s="179" t="s">
        <v>3</v>
      </c>
      <c r="KZN3" s="179" t="s">
        <v>3</v>
      </c>
      <c r="KZO3" s="179" t="s">
        <v>3</v>
      </c>
      <c r="KZP3" s="179" t="s">
        <v>3</v>
      </c>
      <c r="KZQ3" s="179" t="s">
        <v>3</v>
      </c>
      <c r="KZR3" s="179" t="s">
        <v>3</v>
      </c>
      <c r="KZS3" s="179" t="s">
        <v>3</v>
      </c>
      <c r="KZT3" s="179" t="s">
        <v>3</v>
      </c>
      <c r="KZU3" s="179" t="s">
        <v>3</v>
      </c>
      <c r="KZV3" s="179" t="s">
        <v>3</v>
      </c>
      <c r="KZW3" s="179" t="s">
        <v>3</v>
      </c>
      <c r="KZX3" s="179" t="s">
        <v>3</v>
      </c>
      <c r="KZY3" s="179" t="s">
        <v>3</v>
      </c>
      <c r="KZZ3" s="179" t="s">
        <v>3</v>
      </c>
      <c r="LAA3" s="179" t="s">
        <v>3</v>
      </c>
      <c r="LAB3" s="179" t="s">
        <v>3</v>
      </c>
      <c r="LAC3" s="179" t="s">
        <v>3</v>
      </c>
      <c r="LAD3" s="179" t="s">
        <v>3</v>
      </c>
      <c r="LAE3" s="179" t="s">
        <v>3</v>
      </c>
      <c r="LAF3" s="179" t="s">
        <v>3</v>
      </c>
      <c r="LAG3" s="179" t="s">
        <v>3</v>
      </c>
      <c r="LAH3" s="179" t="s">
        <v>3</v>
      </c>
      <c r="LAI3" s="179" t="s">
        <v>3</v>
      </c>
      <c r="LAJ3" s="179" t="s">
        <v>3</v>
      </c>
      <c r="LAK3" s="179" t="s">
        <v>3</v>
      </c>
      <c r="LAL3" s="179" t="s">
        <v>3</v>
      </c>
      <c r="LAM3" s="179" t="s">
        <v>3</v>
      </c>
      <c r="LAN3" s="179" t="s">
        <v>3</v>
      </c>
      <c r="LAO3" s="179" t="s">
        <v>3</v>
      </c>
      <c r="LAP3" s="179" t="s">
        <v>3</v>
      </c>
      <c r="LAQ3" s="179" t="s">
        <v>3</v>
      </c>
      <c r="LAR3" s="179" t="s">
        <v>3</v>
      </c>
      <c r="LAS3" s="179" t="s">
        <v>3</v>
      </c>
      <c r="LAT3" s="179" t="s">
        <v>3</v>
      </c>
      <c r="LAU3" s="179" t="s">
        <v>3</v>
      </c>
      <c r="LAV3" s="179" t="s">
        <v>3</v>
      </c>
      <c r="LAW3" s="179" t="s">
        <v>3</v>
      </c>
      <c r="LAX3" s="179" t="s">
        <v>3</v>
      </c>
      <c r="LAY3" s="179" t="s">
        <v>3</v>
      </c>
      <c r="LAZ3" s="179" t="s">
        <v>3</v>
      </c>
      <c r="LBA3" s="179" t="s">
        <v>3</v>
      </c>
      <c r="LBB3" s="179" t="s">
        <v>3</v>
      </c>
      <c r="LBC3" s="179" t="s">
        <v>3</v>
      </c>
      <c r="LBD3" s="179" t="s">
        <v>3</v>
      </c>
      <c r="LBE3" s="179" t="s">
        <v>3</v>
      </c>
      <c r="LBF3" s="179" t="s">
        <v>3</v>
      </c>
      <c r="LBG3" s="179" t="s">
        <v>3</v>
      </c>
      <c r="LBH3" s="179" t="s">
        <v>3</v>
      </c>
      <c r="LBI3" s="179" t="s">
        <v>3</v>
      </c>
      <c r="LBJ3" s="179" t="s">
        <v>3</v>
      </c>
      <c r="LBK3" s="179" t="s">
        <v>3</v>
      </c>
      <c r="LBL3" s="179" t="s">
        <v>3</v>
      </c>
      <c r="LBM3" s="179" t="s">
        <v>3</v>
      </c>
      <c r="LBN3" s="179" t="s">
        <v>3</v>
      </c>
      <c r="LBO3" s="179" t="s">
        <v>3</v>
      </c>
      <c r="LBP3" s="179" t="s">
        <v>3</v>
      </c>
      <c r="LBQ3" s="179" t="s">
        <v>3</v>
      </c>
      <c r="LBR3" s="179" t="s">
        <v>3</v>
      </c>
      <c r="LBS3" s="179" t="s">
        <v>3</v>
      </c>
      <c r="LBT3" s="179" t="s">
        <v>3</v>
      </c>
      <c r="LBU3" s="179" t="s">
        <v>3</v>
      </c>
      <c r="LBV3" s="179" t="s">
        <v>3</v>
      </c>
      <c r="LBW3" s="179" t="s">
        <v>3</v>
      </c>
      <c r="LBX3" s="179" t="s">
        <v>3</v>
      </c>
      <c r="LBY3" s="179" t="s">
        <v>3</v>
      </c>
      <c r="LBZ3" s="179" t="s">
        <v>3</v>
      </c>
      <c r="LCA3" s="179" t="s">
        <v>3</v>
      </c>
      <c r="LCB3" s="179" t="s">
        <v>3</v>
      </c>
      <c r="LCC3" s="179" t="s">
        <v>3</v>
      </c>
      <c r="LCD3" s="179" t="s">
        <v>3</v>
      </c>
      <c r="LCE3" s="179" t="s">
        <v>3</v>
      </c>
      <c r="LCF3" s="179" t="s">
        <v>3</v>
      </c>
      <c r="LCG3" s="179" t="s">
        <v>3</v>
      </c>
      <c r="LCH3" s="179" t="s">
        <v>3</v>
      </c>
      <c r="LCI3" s="179" t="s">
        <v>3</v>
      </c>
      <c r="LCJ3" s="179" t="s">
        <v>3</v>
      </c>
      <c r="LCK3" s="179" t="s">
        <v>3</v>
      </c>
      <c r="LCL3" s="179" t="s">
        <v>3</v>
      </c>
      <c r="LCM3" s="179" t="s">
        <v>3</v>
      </c>
      <c r="LCN3" s="179" t="s">
        <v>3</v>
      </c>
      <c r="LCO3" s="179" t="s">
        <v>3</v>
      </c>
      <c r="LCP3" s="179" t="s">
        <v>3</v>
      </c>
      <c r="LCQ3" s="179" t="s">
        <v>3</v>
      </c>
      <c r="LCR3" s="179" t="s">
        <v>3</v>
      </c>
      <c r="LCS3" s="179" t="s">
        <v>3</v>
      </c>
      <c r="LCT3" s="179" t="s">
        <v>3</v>
      </c>
      <c r="LCU3" s="179" t="s">
        <v>3</v>
      </c>
      <c r="LCV3" s="179" t="s">
        <v>3</v>
      </c>
      <c r="LCW3" s="179" t="s">
        <v>3</v>
      </c>
      <c r="LCX3" s="179" t="s">
        <v>3</v>
      </c>
      <c r="LCY3" s="179" t="s">
        <v>3</v>
      </c>
      <c r="LCZ3" s="179" t="s">
        <v>3</v>
      </c>
      <c r="LDA3" s="179" t="s">
        <v>3</v>
      </c>
      <c r="LDB3" s="179" t="s">
        <v>3</v>
      </c>
      <c r="LDC3" s="179" t="s">
        <v>3</v>
      </c>
      <c r="LDD3" s="179" t="s">
        <v>3</v>
      </c>
      <c r="LDE3" s="179" t="s">
        <v>3</v>
      </c>
      <c r="LDF3" s="179" t="s">
        <v>3</v>
      </c>
      <c r="LDG3" s="179" t="s">
        <v>3</v>
      </c>
      <c r="LDH3" s="179" t="s">
        <v>3</v>
      </c>
      <c r="LDI3" s="179" t="s">
        <v>3</v>
      </c>
      <c r="LDJ3" s="179" t="s">
        <v>3</v>
      </c>
      <c r="LDK3" s="179" t="s">
        <v>3</v>
      </c>
      <c r="LDL3" s="179" t="s">
        <v>3</v>
      </c>
      <c r="LDM3" s="179" t="s">
        <v>3</v>
      </c>
      <c r="LDN3" s="179" t="s">
        <v>3</v>
      </c>
      <c r="LDO3" s="179" t="s">
        <v>3</v>
      </c>
      <c r="LDP3" s="179" t="s">
        <v>3</v>
      </c>
      <c r="LDQ3" s="179" t="s">
        <v>3</v>
      </c>
      <c r="LDR3" s="179" t="s">
        <v>3</v>
      </c>
      <c r="LDS3" s="179" t="s">
        <v>3</v>
      </c>
      <c r="LDT3" s="179" t="s">
        <v>3</v>
      </c>
      <c r="LDU3" s="179" t="s">
        <v>3</v>
      </c>
      <c r="LDV3" s="179" t="s">
        <v>3</v>
      </c>
      <c r="LDW3" s="179" t="s">
        <v>3</v>
      </c>
      <c r="LDX3" s="179" t="s">
        <v>3</v>
      </c>
      <c r="LDY3" s="179" t="s">
        <v>3</v>
      </c>
      <c r="LDZ3" s="179" t="s">
        <v>3</v>
      </c>
      <c r="LEA3" s="179" t="s">
        <v>3</v>
      </c>
      <c r="LEB3" s="179" t="s">
        <v>3</v>
      </c>
      <c r="LEC3" s="179" t="s">
        <v>3</v>
      </c>
      <c r="LED3" s="179" t="s">
        <v>3</v>
      </c>
      <c r="LEE3" s="179" t="s">
        <v>3</v>
      </c>
      <c r="LEF3" s="179" t="s">
        <v>3</v>
      </c>
      <c r="LEG3" s="179" t="s">
        <v>3</v>
      </c>
      <c r="LEH3" s="179" t="s">
        <v>3</v>
      </c>
      <c r="LEI3" s="179" t="s">
        <v>3</v>
      </c>
      <c r="LEJ3" s="179" t="s">
        <v>3</v>
      </c>
      <c r="LEK3" s="179" t="s">
        <v>3</v>
      </c>
      <c r="LEL3" s="179" t="s">
        <v>3</v>
      </c>
      <c r="LEM3" s="179" t="s">
        <v>3</v>
      </c>
      <c r="LEN3" s="179" t="s">
        <v>3</v>
      </c>
      <c r="LEO3" s="179" t="s">
        <v>3</v>
      </c>
      <c r="LEP3" s="179" t="s">
        <v>3</v>
      </c>
      <c r="LEQ3" s="179" t="s">
        <v>3</v>
      </c>
      <c r="LER3" s="179" t="s">
        <v>3</v>
      </c>
      <c r="LES3" s="179" t="s">
        <v>3</v>
      </c>
      <c r="LET3" s="179" t="s">
        <v>3</v>
      </c>
      <c r="LEU3" s="179" t="s">
        <v>3</v>
      </c>
      <c r="LEV3" s="179" t="s">
        <v>3</v>
      </c>
      <c r="LEW3" s="179" t="s">
        <v>3</v>
      </c>
      <c r="LEX3" s="179" t="s">
        <v>3</v>
      </c>
      <c r="LEY3" s="179" t="s">
        <v>3</v>
      </c>
      <c r="LEZ3" s="179" t="s">
        <v>3</v>
      </c>
      <c r="LFA3" s="179" t="s">
        <v>3</v>
      </c>
      <c r="LFB3" s="179" t="s">
        <v>3</v>
      </c>
      <c r="LFC3" s="179" t="s">
        <v>3</v>
      </c>
      <c r="LFD3" s="179" t="s">
        <v>3</v>
      </c>
      <c r="LFE3" s="179" t="s">
        <v>3</v>
      </c>
      <c r="LFF3" s="179" t="s">
        <v>3</v>
      </c>
      <c r="LFG3" s="179" t="s">
        <v>3</v>
      </c>
      <c r="LFH3" s="179" t="s">
        <v>3</v>
      </c>
      <c r="LFI3" s="179" t="s">
        <v>3</v>
      </c>
      <c r="LFJ3" s="179" t="s">
        <v>3</v>
      </c>
      <c r="LFK3" s="179" t="s">
        <v>3</v>
      </c>
      <c r="LFL3" s="179" t="s">
        <v>3</v>
      </c>
      <c r="LFM3" s="179" t="s">
        <v>3</v>
      </c>
      <c r="LFN3" s="179" t="s">
        <v>3</v>
      </c>
      <c r="LFO3" s="179" t="s">
        <v>3</v>
      </c>
      <c r="LFP3" s="179" t="s">
        <v>3</v>
      </c>
      <c r="LFQ3" s="179" t="s">
        <v>3</v>
      </c>
      <c r="LFR3" s="179" t="s">
        <v>3</v>
      </c>
      <c r="LFS3" s="179" t="s">
        <v>3</v>
      </c>
      <c r="LFT3" s="179" t="s">
        <v>3</v>
      </c>
      <c r="LFU3" s="179" t="s">
        <v>3</v>
      </c>
      <c r="LFV3" s="179" t="s">
        <v>3</v>
      </c>
      <c r="LFW3" s="179" t="s">
        <v>3</v>
      </c>
      <c r="LFX3" s="179" t="s">
        <v>3</v>
      </c>
      <c r="LFY3" s="179" t="s">
        <v>3</v>
      </c>
      <c r="LFZ3" s="179" t="s">
        <v>3</v>
      </c>
      <c r="LGA3" s="179" t="s">
        <v>3</v>
      </c>
      <c r="LGB3" s="179" t="s">
        <v>3</v>
      </c>
      <c r="LGC3" s="179" t="s">
        <v>3</v>
      </c>
      <c r="LGD3" s="179" t="s">
        <v>3</v>
      </c>
      <c r="LGE3" s="179" t="s">
        <v>3</v>
      </c>
      <c r="LGF3" s="179" t="s">
        <v>3</v>
      </c>
      <c r="LGG3" s="179" t="s">
        <v>3</v>
      </c>
      <c r="LGH3" s="179" t="s">
        <v>3</v>
      </c>
      <c r="LGI3" s="179" t="s">
        <v>3</v>
      </c>
      <c r="LGJ3" s="179" t="s">
        <v>3</v>
      </c>
      <c r="LGK3" s="179" t="s">
        <v>3</v>
      </c>
      <c r="LGL3" s="179" t="s">
        <v>3</v>
      </c>
      <c r="LGM3" s="179" t="s">
        <v>3</v>
      </c>
      <c r="LGN3" s="179" t="s">
        <v>3</v>
      </c>
      <c r="LGO3" s="179" t="s">
        <v>3</v>
      </c>
      <c r="LGP3" s="179" t="s">
        <v>3</v>
      </c>
      <c r="LGQ3" s="179" t="s">
        <v>3</v>
      </c>
      <c r="LGR3" s="179" t="s">
        <v>3</v>
      </c>
      <c r="LGS3" s="179" t="s">
        <v>3</v>
      </c>
      <c r="LGT3" s="179" t="s">
        <v>3</v>
      </c>
      <c r="LGU3" s="179" t="s">
        <v>3</v>
      </c>
      <c r="LGV3" s="179" t="s">
        <v>3</v>
      </c>
      <c r="LGW3" s="179" t="s">
        <v>3</v>
      </c>
      <c r="LGX3" s="179" t="s">
        <v>3</v>
      </c>
      <c r="LGY3" s="179" t="s">
        <v>3</v>
      </c>
      <c r="LGZ3" s="179" t="s">
        <v>3</v>
      </c>
      <c r="LHA3" s="179" t="s">
        <v>3</v>
      </c>
      <c r="LHB3" s="179" t="s">
        <v>3</v>
      </c>
      <c r="LHC3" s="179" t="s">
        <v>3</v>
      </c>
      <c r="LHD3" s="179" t="s">
        <v>3</v>
      </c>
      <c r="LHE3" s="179" t="s">
        <v>3</v>
      </c>
      <c r="LHF3" s="179" t="s">
        <v>3</v>
      </c>
      <c r="LHG3" s="179" t="s">
        <v>3</v>
      </c>
      <c r="LHH3" s="179" t="s">
        <v>3</v>
      </c>
      <c r="LHI3" s="179" t="s">
        <v>3</v>
      </c>
      <c r="LHJ3" s="179" t="s">
        <v>3</v>
      </c>
      <c r="LHK3" s="179" t="s">
        <v>3</v>
      </c>
      <c r="LHL3" s="179" t="s">
        <v>3</v>
      </c>
      <c r="LHM3" s="179" t="s">
        <v>3</v>
      </c>
      <c r="LHN3" s="179" t="s">
        <v>3</v>
      </c>
      <c r="LHO3" s="179" t="s">
        <v>3</v>
      </c>
      <c r="LHP3" s="179" t="s">
        <v>3</v>
      </c>
      <c r="LHQ3" s="179" t="s">
        <v>3</v>
      </c>
      <c r="LHR3" s="179" t="s">
        <v>3</v>
      </c>
      <c r="LHS3" s="179" t="s">
        <v>3</v>
      </c>
      <c r="LHT3" s="179" t="s">
        <v>3</v>
      </c>
      <c r="LHU3" s="179" t="s">
        <v>3</v>
      </c>
      <c r="LHV3" s="179" t="s">
        <v>3</v>
      </c>
      <c r="LHW3" s="179" t="s">
        <v>3</v>
      </c>
      <c r="LHX3" s="179" t="s">
        <v>3</v>
      </c>
      <c r="LHY3" s="179" t="s">
        <v>3</v>
      </c>
      <c r="LHZ3" s="179" t="s">
        <v>3</v>
      </c>
      <c r="LIA3" s="179" t="s">
        <v>3</v>
      </c>
      <c r="LIB3" s="179" t="s">
        <v>3</v>
      </c>
      <c r="LIC3" s="179" t="s">
        <v>3</v>
      </c>
      <c r="LID3" s="179" t="s">
        <v>3</v>
      </c>
      <c r="LIE3" s="179" t="s">
        <v>3</v>
      </c>
      <c r="LIF3" s="179" t="s">
        <v>3</v>
      </c>
      <c r="LIG3" s="179" t="s">
        <v>3</v>
      </c>
      <c r="LIH3" s="179" t="s">
        <v>3</v>
      </c>
      <c r="LII3" s="179" t="s">
        <v>3</v>
      </c>
      <c r="LIJ3" s="179" t="s">
        <v>3</v>
      </c>
      <c r="LIK3" s="179" t="s">
        <v>3</v>
      </c>
      <c r="LIL3" s="179" t="s">
        <v>3</v>
      </c>
      <c r="LIM3" s="179" t="s">
        <v>3</v>
      </c>
      <c r="LIN3" s="179" t="s">
        <v>3</v>
      </c>
      <c r="LIO3" s="179" t="s">
        <v>3</v>
      </c>
      <c r="LIP3" s="179" t="s">
        <v>3</v>
      </c>
      <c r="LIQ3" s="179" t="s">
        <v>3</v>
      </c>
      <c r="LIR3" s="179" t="s">
        <v>3</v>
      </c>
      <c r="LIS3" s="179" t="s">
        <v>3</v>
      </c>
      <c r="LIT3" s="179" t="s">
        <v>3</v>
      </c>
      <c r="LIU3" s="179" t="s">
        <v>3</v>
      </c>
      <c r="LIV3" s="179" t="s">
        <v>3</v>
      </c>
      <c r="LIW3" s="179" t="s">
        <v>3</v>
      </c>
      <c r="LIX3" s="179" t="s">
        <v>3</v>
      </c>
      <c r="LIY3" s="179" t="s">
        <v>3</v>
      </c>
      <c r="LIZ3" s="179" t="s">
        <v>3</v>
      </c>
      <c r="LJA3" s="179" t="s">
        <v>3</v>
      </c>
      <c r="LJB3" s="179" t="s">
        <v>3</v>
      </c>
      <c r="LJC3" s="179" t="s">
        <v>3</v>
      </c>
      <c r="LJD3" s="179" t="s">
        <v>3</v>
      </c>
      <c r="LJE3" s="179" t="s">
        <v>3</v>
      </c>
      <c r="LJF3" s="179" t="s">
        <v>3</v>
      </c>
      <c r="LJG3" s="179" t="s">
        <v>3</v>
      </c>
      <c r="LJH3" s="179" t="s">
        <v>3</v>
      </c>
      <c r="LJI3" s="179" t="s">
        <v>3</v>
      </c>
      <c r="LJJ3" s="179" t="s">
        <v>3</v>
      </c>
      <c r="LJK3" s="179" t="s">
        <v>3</v>
      </c>
      <c r="LJL3" s="179" t="s">
        <v>3</v>
      </c>
      <c r="LJM3" s="179" t="s">
        <v>3</v>
      </c>
      <c r="LJN3" s="179" t="s">
        <v>3</v>
      </c>
      <c r="LJO3" s="179" t="s">
        <v>3</v>
      </c>
      <c r="LJP3" s="179" t="s">
        <v>3</v>
      </c>
      <c r="LJQ3" s="179" t="s">
        <v>3</v>
      </c>
      <c r="LJR3" s="179" t="s">
        <v>3</v>
      </c>
      <c r="LJS3" s="179" t="s">
        <v>3</v>
      </c>
      <c r="LJT3" s="179" t="s">
        <v>3</v>
      </c>
      <c r="LJU3" s="179" t="s">
        <v>3</v>
      </c>
      <c r="LJV3" s="179" t="s">
        <v>3</v>
      </c>
      <c r="LJW3" s="179" t="s">
        <v>3</v>
      </c>
      <c r="LJX3" s="179" t="s">
        <v>3</v>
      </c>
      <c r="LJY3" s="179" t="s">
        <v>3</v>
      </c>
      <c r="LJZ3" s="179" t="s">
        <v>3</v>
      </c>
      <c r="LKA3" s="179" t="s">
        <v>3</v>
      </c>
      <c r="LKB3" s="179" t="s">
        <v>3</v>
      </c>
      <c r="LKC3" s="179" t="s">
        <v>3</v>
      </c>
      <c r="LKD3" s="179" t="s">
        <v>3</v>
      </c>
      <c r="LKE3" s="179" t="s">
        <v>3</v>
      </c>
      <c r="LKF3" s="179" t="s">
        <v>3</v>
      </c>
      <c r="LKG3" s="179" t="s">
        <v>3</v>
      </c>
      <c r="LKH3" s="179" t="s">
        <v>3</v>
      </c>
      <c r="LKI3" s="179" t="s">
        <v>3</v>
      </c>
      <c r="LKJ3" s="179" t="s">
        <v>3</v>
      </c>
      <c r="LKK3" s="179" t="s">
        <v>3</v>
      </c>
      <c r="LKL3" s="179" t="s">
        <v>3</v>
      </c>
      <c r="LKM3" s="179" t="s">
        <v>3</v>
      </c>
      <c r="LKN3" s="179" t="s">
        <v>3</v>
      </c>
      <c r="LKO3" s="179" t="s">
        <v>3</v>
      </c>
      <c r="LKP3" s="179" t="s">
        <v>3</v>
      </c>
      <c r="LKQ3" s="179" t="s">
        <v>3</v>
      </c>
      <c r="LKR3" s="179" t="s">
        <v>3</v>
      </c>
      <c r="LKS3" s="179" t="s">
        <v>3</v>
      </c>
      <c r="LKT3" s="179" t="s">
        <v>3</v>
      </c>
      <c r="LKU3" s="179" t="s">
        <v>3</v>
      </c>
      <c r="LKV3" s="179" t="s">
        <v>3</v>
      </c>
      <c r="LKW3" s="179" t="s">
        <v>3</v>
      </c>
      <c r="LKX3" s="179" t="s">
        <v>3</v>
      </c>
      <c r="LKY3" s="179" t="s">
        <v>3</v>
      </c>
      <c r="LKZ3" s="179" t="s">
        <v>3</v>
      </c>
      <c r="LLA3" s="179" t="s">
        <v>3</v>
      </c>
      <c r="LLB3" s="179" t="s">
        <v>3</v>
      </c>
      <c r="LLC3" s="179" t="s">
        <v>3</v>
      </c>
      <c r="LLD3" s="179" t="s">
        <v>3</v>
      </c>
      <c r="LLE3" s="179" t="s">
        <v>3</v>
      </c>
      <c r="LLF3" s="179" t="s">
        <v>3</v>
      </c>
      <c r="LLG3" s="179" t="s">
        <v>3</v>
      </c>
      <c r="LLH3" s="179" t="s">
        <v>3</v>
      </c>
      <c r="LLI3" s="179" t="s">
        <v>3</v>
      </c>
      <c r="LLJ3" s="179" t="s">
        <v>3</v>
      </c>
      <c r="LLK3" s="179" t="s">
        <v>3</v>
      </c>
      <c r="LLL3" s="179" t="s">
        <v>3</v>
      </c>
      <c r="LLM3" s="179" t="s">
        <v>3</v>
      </c>
      <c r="LLN3" s="179" t="s">
        <v>3</v>
      </c>
      <c r="LLO3" s="179" t="s">
        <v>3</v>
      </c>
      <c r="LLP3" s="179" t="s">
        <v>3</v>
      </c>
      <c r="LLQ3" s="179" t="s">
        <v>3</v>
      </c>
      <c r="LLR3" s="179" t="s">
        <v>3</v>
      </c>
      <c r="LLS3" s="179" t="s">
        <v>3</v>
      </c>
      <c r="LLT3" s="179" t="s">
        <v>3</v>
      </c>
      <c r="LLU3" s="179" t="s">
        <v>3</v>
      </c>
      <c r="LLV3" s="179" t="s">
        <v>3</v>
      </c>
      <c r="LLW3" s="179" t="s">
        <v>3</v>
      </c>
      <c r="LLX3" s="179" t="s">
        <v>3</v>
      </c>
      <c r="LLY3" s="179" t="s">
        <v>3</v>
      </c>
      <c r="LLZ3" s="179" t="s">
        <v>3</v>
      </c>
      <c r="LMA3" s="179" t="s">
        <v>3</v>
      </c>
      <c r="LMB3" s="179" t="s">
        <v>3</v>
      </c>
      <c r="LMC3" s="179" t="s">
        <v>3</v>
      </c>
      <c r="LMD3" s="179" t="s">
        <v>3</v>
      </c>
      <c r="LME3" s="179" t="s">
        <v>3</v>
      </c>
      <c r="LMF3" s="179" t="s">
        <v>3</v>
      </c>
      <c r="LMG3" s="179" t="s">
        <v>3</v>
      </c>
      <c r="LMH3" s="179" t="s">
        <v>3</v>
      </c>
      <c r="LMI3" s="179" t="s">
        <v>3</v>
      </c>
      <c r="LMJ3" s="179" t="s">
        <v>3</v>
      </c>
      <c r="LMK3" s="179" t="s">
        <v>3</v>
      </c>
      <c r="LML3" s="179" t="s">
        <v>3</v>
      </c>
      <c r="LMM3" s="179" t="s">
        <v>3</v>
      </c>
      <c r="LMN3" s="179" t="s">
        <v>3</v>
      </c>
      <c r="LMO3" s="179" t="s">
        <v>3</v>
      </c>
      <c r="LMP3" s="179" t="s">
        <v>3</v>
      </c>
      <c r="LMQ3" s="179" t="s">
        <v>3</v>
      </c>
      <c r="LMR3" s="179" t="s">
        <v>3</v>
      </c>
      <c r="LMS3" s="179" t="s">
        <v>3</v>
      </c>
      <c r="LMT3" s="179" t="s">
        <v>3</v>
      </c>
      <c r="LMU3" s="179" t="s">
        <v>3</v>
      </c>
      <c r="LMV3" s="179" t="s">
        <v>3</v>
      </c>
      <c r="LMW3" s="179" t="s">
        <v>3</v>
      </c>
      <c r="LMX3" s="179" t="s">
        <v>3</v>
      </c>
      <c r="LMY3" s="179" t="s">
        <v>3</v>
      </c>
      <c r="LMZ3" s="179" t="s">
        <v>3</v>
      </c>
      <c r="LNA3" s="179" t="s">
        <v>3</v>
      </c>
      <c r="LNB3" s="179" t="s">
        <v>3</v>
      </c>
      <c r="LNC3" s="179" t="s">
        <v>3</v>
      </c>
      <c r="LND3" s="179" t="s">
        <v>3</v>
      </c>
      <c r="LNE3" s="179" t="s">
        <v>3</v>
      </c>
      <c r="LNF3" s="179" t="s">
        <v>3</v>
      </c>
      <c r="LNG3" s="179" t="s">
        <v>3</v>
      </c>
      <c r="LNH3" s="179" t="s">
        <v>3</v>
      </c>
      <c r="LNI3" s="179" t="s">
        <v>3</v>
      </c>
      <c r="LNJ3" s="179" t="s">
        <v>3</v>
      </c>
      <c r="LNK3" s="179" t="s">
        <v>3</v>
      </c>
      <c r="LNL3" s="179" t="s">
        <v>3</v>
      </c>
      <c r="LNM3" s="179" t="s">
        <v>3</v>
      </c>
      <c r="LNN3" s="179" t="s">
        <v>3</v>
      </c>
      <c r="LNO3" s="179" t="s">
        <v>3</v>
      </c>
      <c r="LNP3" s="179" t="s">
        <v>3</v>
      </c>
      <c r="LNQ3" s="179" t="s">
        <v>3</v>
      </c>
      <c r="LNR3" s="179" t="s">
        <v>3</v>
      </c>
      <c r="LNS3" s="179" t="s">
        <v>3</v>
      </c>
      <c r="LNT3" s="179" t="s">
        <v>3</v>
      </c>
      <c r="LNU3" s="179" t="s">
        <v>3</v>
      </c>
      <c r="LNV3" s="179" t="s">
        <v>3</v>
      </c>
      <c r="LNW3" s="179" t="s">
        <v>3</v>
      </c>
      <c r="LNX3" s="179" t="s">
        <v>3</v>
      </c>
      <c r="LNY3" s="179" t="s">
        <v>3</v>
      </c>
      <c r="LNZ3" s="179" t="s">
        <v>3</v>
      </c>
      <c r="LOA3" s="179" t="s">
        <v>3</v>
      </c>
      <c r="LOB3" s="179" t="s">
        <v>3</v>
      </c>
      <c r="LOC3" s="179" t="s">
        <v>3</v>
      </c>
      <c r="LOD3" s="179" t="s">
        <v>3</v>
      </c>
      <c r="LOE3" s="179" t="s">
        <v>3</v>
      </c>
      <c r="LOF3" s="179" t="s">
        <v>3</v>
      </c>
      <c r="LOG3" s="179" t="s">
        <v>3</v>
      </c>
      <c r="LOH3" s="179" t="s">
        <v>3</v>
      </c>
      <c r="LOI3" s="179" t="s">
        <v>3</v>
      </c>
      <c r="LOJ3" s="179" t="s">
        <v>3</v>
      </c>
      <c r="LOK3" s="179" t="s">
        <v>3</v>
      </c>
      <c r="LOL3" s="179" t="s">
        <v>3</v>
      </c>
      <c r="LOM3" s="179" t="s">
        <v>3</v>
      </c>
      <c r="LON3" s="179" t="s">
        <v>3</v>
      </c>
      <c r="LOO3" s="179" t="s">
        <v>3</v>
      </c>
      <c r="LOP3" s="179" t="s">
        <v>3</v>
      </c>
      <c r="LOQ3" s="179" t="s">
        <v>3</v>
      </c>
      <c r="LOR3" s="179" t="s">
        <v>3</v>
      </c>
      <c r="LOS3" s="179" t="s">
        <v>3</v>
      </c>
      <c r="LOT3" s="179" t="s">
        <v>3</v>
      </c>
      <c r="LOU3" s="179" t="s">
        <v>3</v>
      </c>
      <c r="LOV3" s="179" t="s">
        <v>3</v>
      </c>
      <c r="LOW3" s="179" t="s">
        <v>3</v>
      </c>
      <c r="LOX3" s="179" t="s">
        <v>3</v>
      </c>
      <c r="LOY3" s="179" t="s">
        <v>3</v>
      </c>
      <c r="LOZ3" s="179" t="s">
        <v>3</v>
      </c>
      <c r="LPA3" s="179" t="s">
        <v>3</v>
      </c>
      <c r="LPB3" s="179" t="s">
        <v>3</v>
      </c>
      <c r="LPC3" s="179" t="s">
        <v>3</v>
      </c>
      <c r="LPD3" s="179" t="s">
        <v>3</v>
      </c>
      <c r="LPE3" s="179" t="s">
        <v>3</v>
      </c>
      <c r="LPF3" s="179" t="s">
        <v>3</v>
      </c>
      <c r="LPG3" s="179" t="s">
        <v>3</v>
      </c>
      <c r="LPH3" s="179" t="s">
        <v>3</v>
      </c>
      <c r="LPI3" s="179" t="s">
        <v>3</v>
      </c>
      <c r="LPJ3" s="179" t="s">
        <v>3</v>
      </c>
      <c r="LPK3" s="179" t="s">
        <v>3</v>
      </c>
      <c r="LPL3" s="179" t="s">
        <v>3</v>
      </c>
      <c r="LPM3" s="179" t="s">
        <v>3</v>
      </c>
      <c r="LPN3" s="179" t="s">
        <v>3</v>
      </c>
      <c r="LPO3" s="179" t="s">
        <v>3</v>
      </c>
      <c r="LPP3" s="179" t="s">
        <v>3</v>
      </c>
      <c r="LPQ3" s="179" t="s">
        <v>3</v>
      </c>
      <c r="LPR3" s="179" t="s">
        <v>3</v>
      </c>
      <c r="LPS3" s="179" t="s">
        <v>3</v>
      </c>
      <c r="LPT3" s="179" t="s">
        <v>3</v>
      </c>
      <c r="LPU3" s="179" t="s">
        <v>3</v>
      </c>
      <c r="LPV3" s="179" t="s">
        <v>3</v>
      </c>
      <c r="LPW3" s="179" t="s">
        <v>3</v>
      </c>
      <c r="LPX3" s="179" t="s">
        <v>3</v>
      </c>
      <c r="LPY3" s="179" t="s">
        <v>3</v>
      </c>
      <c r="LPZ3" s="179" t="s">
        <v>3</v>
      </c>
      <c r="LQA3" s="179" t="s">
        <v>3</v>
      </c>
      <c r="LQB3" s="179" t="s">
        <v>3</v>
      </c>
      <c r="LQC3" s="179" t="s">
        <v>3</v>
      </c>
      <c r="LQD3" s="179" t="s">
        <v>3</v>
      </c>
      <c r="LQE3" s="179" t="s">
        <v>3</v>
      </c>
      <c r="LQF3" s="179" t="s">
        <v>3</v>
      </c>
      <c r="LQG3" s="179" t="s">
        <v>3</v>
      </c>
      <c r="LQH3" s="179" t="s">
        <v>3</v>
      </c>
      <c r="LQI3" s="179" t="s">
        <v>3</v>
      </c>
      <c r="LQJ3" s="179" t="s">
        <v>3</v>
      </c>
      <c r="LQK3" s="179" t="s">
        <v>3</v>
      </c>
      <c r="LQL3" s="179" t="s">
        <v>3</v>
      </c>
      <c r="LQM3" s="179" t="s">
        <v>3</v>
      </c>
      <c r="LQN3" s="179" t="s">
        <v>3</v>
      </c>
      <c r="LQO3" s="179" t="s">
        <v>3</v>
      </c>
      <c r="LQP3" s="179" t="s">
        <v>3</v>
      </c>
      <c r="LQQ3" s="179" t="s">
        <v>3</v>
      </c>
      <c r="LQR3" s="179" t="s">
        <v>3</v>
      </c>
      <c r="LQS3" s="179" t="s">
        <v>3</v>
      </c>
      <c r="LQT3" s="179" t="s">
        <v>3</v>
      </c>
      <c r="LQU3" s="179" t="s">
        <v>3</v>
      </c>
      <c r="LQV3" s="179" t="s">
        <v>3</v>
      </c>
      <c r="LQW3" s="179" t="s">
        <v>3</v>
      </c>
      <c r="LQX3" s="179" t="s">
        <v>3</v>
      </c>
      <c r="LQY3" s="179" t="s">
        <v>3</v>
      </c>
      <c r="LQZ3" s="179" t="s">
        <v>3</v>
      </c>
      <c r="LRA3" s="179" t="s">
        <v>3</v>
      </c>
      <c r="LRB3" s="179" t="s">
        <v>3</v>
      </c>
      <c r="LRC3" s="179" t="s">
        <v>3</v>
      </c>
      <c r="LRD3" s="179" t="s">
        <v>3</v>
      </c>
      <c r="LRE3" s="179" t="s">
        <v>3</v>
      </c>
      <c r="LRF3" s="179" t="s">
        <v>3</v>
      </c>
      <c r="LRG3" s="179" t="s">
        <v>3</v>
      </c>
      <c r="LRH3" s="179" t="s">
        <v>3</v>
      </c>
      <c r="LRI3" s="179" t="s">
        <v>3</v>
      </c>
      <c r="LRJ3" s="179" t="s">
        <v>3</v>
      </c>
      <c r="LRK3" s="179" t="s">
        <v>3</v>
      </c>
      <c r="LRL3" s="179" t="s">
        <v>3</v>
      </c>
      <c r="LRM3" s="179" t="s">
        <v>3</v>
      </c>
      <c r="LRN3" s="179" t="s">
        <v>3</v>
      </c>
      <c r="LRO3" s="179" t="s">
        <v>3</v>
      </c>
      <c r="LRP3" s="179" t="s">
        <v>3</v>
      </c>
      <c r="LRQ3" s="179" t="s">
        <v>3</v>
      </c>
      <c r="LRR3" s="179" t="s">
        <v>3</v>
      </c>
      <c r="LRS3" s="179" t="s">
        <v>3</v>
      </c>
      <c r="LRT3" s="179" t="s">
        <v>3</v>
      </c>
      <c r="LRU3" s="179" t="s">
        <v>3</v>
      </c>
      <c r="LRV3" s="179" t="s">
        <v>3</v>
      </c>
      <c r="LRW3" s="179" t="s">
        <v>3</v>
      </c>
      <c r="LRX3" s="179" t="s">
        <v>3</v>
      </c>
      <c r="LRY3" s="179" t="s">
        <v>3</v>
      </c>
      <c r="LRZ3" s="179" t="s">
        <v>3</v>
      </c>
      <c r="LSA3" s="179" t="s">
        <v>3</v>
      </c>
      <c r="LSB3" s="179" t="s">
        <v>3</v>
      </c>
      <c r="LSC3" s="179" t="s">
        <v>3</v>
      </c>
      <c r="LSD3" s="179" t="s">
        <v>3</v>
      </c>
      <c r="LSE3" s="179" t="s">
        <v>3</v>
      </c>
      <c r="LSF3" s="179" t="s">
        <v>3</v>
      </c>
      <c r="LSG3" s="179" t="s">
        <v>3</v>
      </c>
      <c r="LSH3" s="179" t="s">
        <v>3</v>
      </c>
      <c r="LSI3" s="179" t="s">
        <v>3</v>
      </c>
      <c r="LSJ3" s="179" t="s">
        <v>3</v>
      </c>
      <c r="LSK3" s="179" t="s">
        <v>3</v>
      </c>
      <c r="LSL3" s="179" t="s">
        <v>3</v>
      </c>
      <c r="LSM3" s="179" t="s">
        <v>3</v>
      </c>
      <c r="LSN3" s="179" t="s">
        <v>3</v>
      </c>
      <c r="LSO3" s="179" t="s">
        <v>3</v>
      </c>
      <c r="LSP3" s="179" t="s">
        <v>3</v>
      </c>
      <c r="LSQ3" s="179" t="s">
        <v>3</v>
      </c>
      <c r="LSR3" s="179" t="s">
        <v>3</v>
      </c>
      <c r="LSS3" s="179" t="s">
        <v>3</v>
      </c>
      <c r="LST3" s="179" t="s">
        <v>3</v>
      </c>
      <c r="LSU3" s="179" t="s">
        <v>3</v>
      </c>
      <c r="LSV3" s="179" t="s">
        <v>3</v>
      </c>
      <c r="LSW3" s="179" t="s">
        <v>3</v>
      </c>
      <c r="LSX3" s="179" t="s">
        <v>3</v>
      </c>
      <c r="LSY3" s="179" t="s">
        <v>3</v>
      </c>
      <c r="LSZ3" s="179" t="s">
        <v>3</v>
      </c>
      <c r="LTA3" s="179" t="s">
        <v>3</v>
      </c>
      <c r="LTB3" s="179" t="s">
        <v>3</v>
      </c>
      <c r="LTC3" s="179" t="s">
        <v>3</v>
      </c>
      <c r="LTD3" s="179" t="s">
        <v>3</v>
      </c>
      <c r="LTE3" s="179" t="s">
        <v>3</v>
      </c>
      <c r="LTF3" s="179" t="s">
        <v>3</v>
      </c>
      <c r="LTG3" s="179" t="s">
        <v>3</v>
      </c>
      <c r="LTH3" s="179" t="s">
        <v>3</v>
      </c>
      <c r="LTI3" s="179" t="s">
        <v>3</v>
      </c>
      <c r="LTJ3" s="179" t="s">
        <v>3</v>
      </c>
      <c r="LTK3" s="179" t="s">
        <v>3</v>
      </c>
      <c r="LTL3" s="179" t="s">
        <v>3</v>
      </c>
      <c r="LTM3" s="179" t="s">
        <v>3</v>
      </c>
      <c r="LTN3" s="179" t="s">
        <v>3</v>
      </c>
      <c r="LTO3" s="179" t="s">
        <v>3</v>
      </c>
      <c r="LTP3" s="179" t="s">
        <v>3</v>
      </c>
      <c r="LTQ3" s="179" t="s">
        <v>3</v>
      </c>
      <c r="LTR3" s="179" t="s">
        <v>3</v>
      </c>
      <c r="LTS3" s="179" t="s">
        <v>3</v>
      </c>
      <c r="LTT3" s="179" t="s">
        <v>3</v>
      </c>
      <c r="LTU3" s="179" t="s">
        <v>3</v>
      </c>
      <c r="LTV3" s="179" t="s">
        <v>3</v>
      </c>
      <c r="LTW3" s="179" t="s">
        <v>3</v>
      </c>
      <c r="LTX3" s="179" t="s">
        <v>3</v>
      </c>
      <c r="LTY3" s="179" t="s">
        <v>3</v>
      </c>
      <c r="LTZ3" s="179" t="s">
        <v>3</v>
      </c>
      <c r="LUA3" s="179" t="s">
        <v>3</v>
      </c>
      <c r="LUB3" s="179" t="s">
        <v>3</v>
      </c>
      <c r="LUC3" s="179" t="s">
        <v>3</v>
      </c>
      <c r="LUD3" s="179" t="s">
        <v>3</v>
      </c>
      <c r="LUE3" s="179" t="s">
        <v>3</v>
      </c>
      <c r="LUF3" s="179" t="s">
        <v>3</v>
      </c>
      <c r="LUG3" s="179" t="s">
        <v>3</v>
      </c>
      <c r="LUH3" s="179" t="s">
        <v>3</v>
      </c>
      <c r="LUI3" s="179" t="s">
        <v>3</v>
      </c>
      <c r="LUJ3" s="179" t="s">
        <v>3</v>
      </c>
      <c r="LUK3" s="179" t="s">
        <v>3</v>
      </c>
      <c r="LUL3" s="179" t="s">
        <v>3</v>
      </c>
      <c r="LUM3" s="179" t="s">
        <v>3</v>
      </c>
      <c r="LUN3" s="179" t="s">
        <v>3</v>
      </c>
      <c r="LUO3" s="179" t="s">
        <v>3</v>
      </c>
      <c r="LUP3" s="179" t="s">
        <v>3</v>
      </c>
      <c r="LUQ3" s="179" t="s">
        <v>3</v>
      </c>
      <c r="LUR3" s="179" t="s">
        <v>3</v>
      </c>
      <c r="LUS3" s="179" t="s">
        <v>3</v>
      </c>
      <c r="LUT3" s="179" t="s">
        <v>3</v>
      </c>
      <c r="LUU3" s="179" t="s">
        <v>3</v>
      </c>
      <c r="LUV3" s="179" t="s">
        <v>3</v>
      </c>
      <c r="LUW3" s="179" t="s">
        <v>3</v>
      </c>
      <c r="LUX3" s="179" t="s">
        <v>3</v>
      </c>
      <c r="LUY3" s="179" t="s">
        <v>3</v>
      </c>
      <c r="LUZ3" s="179" t="s">
        <v>3</v>
      </c>
      <c r="LVA3" s="179" t="s">
        <v>3</v>
      </c>
      <c r="LVB3" s="179" t="s">
        <v>3</v>
      </c>
      <c r="LVC3" s="179" t="s">
        <v>3</v>
      </c>
      <c r="LVD3" s="179" t="s">
        <v>3</v>
      </c>
      <c r="LVE3" s="179" t="s">
        <v>3</v>
      </c>
      <c r="LVF3" s="179" t="s">
        <v>3</v>
      </c>
      <c r="LVG3" s="179" t="s">
        <v>3</v>
      </c>
      <c r="LVH3" s="179" t="s">
        <v>3</v>
      </c>
      <c r="LVI3" s="179" t="s">
        <v>3</v>
      </c>
      <c r="LVJ3" s="179" t="s">
        <v>3</v>
      </c>
      <c r="LVK3" s="179" t="s">
        <v>3</v>
      </c>
      <c r="LVL3" s="179" t="s">
        <v>3</v>
      </c>
      <c r="LVM3" s="179" t="s">
        <v>3</v>
      </c>
      <c r="LVN3" s="179" t="s">
        <v>3</v>
      </c>
      <c r="LVO3" s="179" t="s">
        <v>3</v>
      </c>
      <c r="LVP3" s="179" t="s">
        <v>3</v>
      </c>
      <c r="LVQ3" s="179" t="s">
        <v>3</v>
      </c>
      <c r="LVR3" s="179" t="s">
        <v>3</v>
      </c>
      <c r="LVS3" s="179" t="s">
        <v>3</v>
      </c>
      <c r="LVT3" s="179" t="s">
        <v>3</v>
      </c>
      <c r="LVU3" s="179" t="s">
        <v>3</v>
      </c>
      <c r="LVV3" s="179" t="s">
        <v>3</v>
      </c>
      <c r="LVW3" s="179" t="s">
        <v>3</v>
      </c>
      <c r="LVX3" s="179" t="s">
        <v>3</v>
      </c>
      <c r="LVY3" s="179" t="s">
        <v>3</v>
      </c>
      <c r="LVZ3" s="179" t="s">
        <v>3</v>
      </c>
      <c r="LWA3" s="179" t="s">
        <v>3</v>
      </c>
      <c r="LWB3" s="179" t="s">
        <v>3</v>
      </c>
      <c r="LWC3" s="179" t="s">
        <v>3</v>
      </c>
      <c r="LWD3" s="179" t="s">
        <v>3</v>
      </c>
      <c r="LWE3" s="179" t="s">
        <v>3</v>
      </c>
      <c r="LWF3" s="179" t="s">
        <v>3</v>
      </c>
      <c r="LWG3" s="179" t="s">
        <v>3</v>
      </c>
      <c r="LWH3" s="179" t="s">
        <v>3</v>
      </c>
      <c r="LWI3" s="179" t="s">
        <v>3</v>
      </c>
      <c r="LWJ3" s="179" t="s">
        <v>3</v>
      </c>
      <c r="LWK3" s="179" t="s">
        <v>3</v>
      </c>
      <c r="LWL3" s="179" t="s">
        <v>3</v>
      </c>
      <c r="LWM3" s="179" t="s">
        <v>3</v>
      </c>
      <c r="LWN3" s="179" t="s">
        <v>3</v>
      </c>
      <c r="LWO3" s="179" t="s">
        <v>3</v>
      </c>
      <c r="LWP3" s="179" t="s">
        <v>3</v>
      </c>
      <c r="LWQ3" s="179" t="s">
        <v>3</v>
      </c>
      <c r="LWR3" s="179" t="s">
        <v>3</v>
      </c>
      <c r="LWS3" s="179" t="s">
        <v>3</v>
      </c>
      <c r="LWT3" s="179" t="s">
        <v>3</v>
      </c>
      <c r="LWU3" s="179" t="s">
        <v>3</v>
      </c>
      <c r="LWV3" s="179" t="s">
        <v>3</v>
      </c>
      <c r="LWW3" s="179" t="s">
        <v>3</v>
      </c>
      <c r="LWX3" s="179" t="s">
        <v>3</v>
      </c>
      <c r="LWY3" s="179" t="s">
        <v>3</v>
      </c>
      <c r="LWZ3" s="179" t="s">
        <v>3</v>
      </c>
      <c r="LXA3" s="179" t="s">
        <v>3</v>
      </c>
      <c r="LXB3" s="179" t="s">
        <v>3</v>
      </c>
      <c r="LXC3" s="179" t="s">
        <v>3</v>
      </c>
      <c r="LXD3" s="179" t="s">
        <v>3</v>
      </c>
      <c r="LXE3" s="179" t="s">
        <v>3</v>
      </c>
      <c r="LXF3" s="179" t="s">
        <v>3</v>
      </c>
      <c r="LXG3" s="179" t="s">
        <v>3</v>
      </c>
      <c r="LXH3" s="179" t="s">
        <v>3</v>
      </c>
      <c r="LXI3" s="179" t="s">
        <v>3</v>
      </c>
      <c r="LXJ3" s="179" t="s">
        <v>3</v>
      </c>
      <c r="LXK3" s="179" t="s">
        <v>3</v>
      </c>
      <c r="LXL3" s="179" t="s">
        <v>3</v>
      </c>
      <c r="LXM3" s="179" t="s">
        <v>3</v>
      </c>
      <c r="LXN3" s="179" t="s">
        <v>3</v>
      </c>
      <c r="LXO3" s="179" t="s">
        <v>3</v>
      </c>
      <c r="LXP3" s="179" t="s">
        <v>3</v>
      </c>
      <c r="LXQ3" s="179" t="s">
        <v>3</v>
      </c>
      <c r="LXR3" s="179" t="s">
        <v>3</v>
      </c>
      <c r="LXS3" s="179" t="s">
        <v>3</v>
      </c>
      <c r="LXT3" s="179" t="s">
        <v>3</v>
      </c>
      <c r="LXU3" s="179" t="s">
        <v>3</v>
      </c>
      <c r="LXV3" s="179" t="s">
        <v>3</v>
      </c>
      <c r="LXW3" s="179" t="s">
        <v>3</v>
      </c>
      <c r="LXX3" s="179" t="s">
        <v>3</v>
      </c>
      <c r="LXY3" s="179" t="s">
        <v>3</v>
      </c>
      <c r="LXZ3" s="179" t="s">
        <v>3</v>
      </c>
      <c r="LYA3" s="179" t="s">
        <v>3</v>
      </c>
      <c r="LYB3" s="179" t="s">
        <v>3</v>
      </c>
      <c r="LYC3" s="179" t="s">
        <v>3</v>
      </c>
      <c r="LYD3" s="179" t="s">
        <v>3</v>
      </c>
      <c r="LYE3" s="179" t="s">
        <v>3</v>
      </c>
      <c r="LYF3" s="179" t="s">
        <v>3</v>
      </c>
      <c r="LYG3" s="179" t="s">
        <v>3</v>
      </c>
      <c r="LYH3" s="179" t="s">
        <v>3</v>
      </c>
      <c r="LYI3" s="179" t="s">
        <v>3</v>
      </c>
      <c r="LYJ3" s="179" t="s">
        <v>3</v>
      </c>
      <c r="LYK3" s="179" t="s">
        <v>3</v>
      </c>
      <c r="LYL3" s="179" t="s">
        <v>3</v>
      </c>
      <c r="LYM3" s="179" t="s">
        <v>3</v>
      </c>
      <c r="LYN3" s="179" t="s">
        <v>3</v>
      </c>
      <c r="LYO3" s="179" t="s">
        <v>3</v>
      </c>
      <c r="LYP3" s="179" t="s">
        <v>3</v>
      </c>
      <c r="LYQ3" s="179" t="s">
        <v>3</v>
      </c>
      <c r="LYR3" s="179" t="s">
        <v>3</v>
      </c>
      <c r="LYS3" s="179" t="s">
        <v>3</v>
      </c>
      <c r="LYT3" s="179" t="s">
        <v>3</v>
      </c>
      <c r="LYU3" s="179" t="s">
        <v>3</v>
      </c>
      <c r="LYV3" s="179" t="s">
        <v>3</v>
      </c>
      <c r="LYW3" s="179" t="s">
        <v>3</v>
      </c>
      <c r="LYX3" s="179" t="s">
        <v>3</v>
      </c>
      <c r="LYY3" s="179" t="s">
        <v>3</v>
      </c>
      <c r="LYZ3" s="179" t="s">
        <v>3</v>
      </c>
      <c r="LZA3" s="179" t="s">
        <v>3</v>
      </c>
      <c r="LZB3" s="179" t="s">
        <v>3</v>
      </c>
      <c r="LZC3" s="179" t="s">
        <v>3</v>
      </c>
      <c r="LZD3" s="179" t="s">
        <v>3</v>
      </c>
      <c r="LZE3" s="179" t="s">
        <v>3</v>
      </c>
      <c r="LZF3" s="179" t="s">
        <v>3</v>
      </c>
      <c r="LZG3" s="179" t="s">
        <v>3</v>
      </c>
      <c r="LZH3" s="179" t="s">
        <v>3</v>
      </c>
      <c r="LZI3" s="179" t="s">
        <v>3</v>
      </c>
      <c r="LZJ3" s="179" t="s">
        <v>3</v>
      </c>
      <c r="LZK3" s="179" t="s">
        <v>3</v>
      </c>
      <c r="LZL3" s="179" t="s">
        <v>3</v>
      </c>
      <c r="LZM3" s="179" t="s">
        <v>3</v>
      </c>
      <c r="LZN3" s="179" t="s">
        <v>3</v>
      </c>
      <c r="LZO3" s="179" t="s">
        <v>3</v>
      </c>
      <c r="LZP3" s="179" t="s">
        <v>3</v>
      </c>
      <c r="LZQ3" s="179" t="s">
        <v>3</v>
      </c>
      <c r="LZR3" s="179" t="s">
        <v>3</v>
      </c>
      <c r="LZS3" s="179" t="s">
        <v>3</v>
      </c>
      <c r="LZT3" s="179" t="s">
        <v>3</v>
      </c>
      <c r="LZU3" s="179" t="s">
        <v>3</v>
      </c>
      <c r="LZV3" s="179" t="s">
        <v>3</v>
      </c>
      <c r="LZW3" s="179" t="s">
        <v>3</v>
      </c>
      <c r="LZX3" s="179" t="s">
        <v>3</v>
      </c>
      <c r="LZY3" s="179" t="s">
        <v>3</v>
      </c>
      <c r="LZZ3" s="179" t="s">
        <v>3</v>
      </c>
      <c r="MAA3" s="179" t="s">
        <v>3</v>
      </c>
      <c r="MAB3" s="179" t="s">
        <v>3</v>
      </c>
      <c r="MAC3" s="179" t="s">
        <v>3</v>
      </c>
      <c r="MAD3" s="179" t="s">
        <v>3</v>
      </c>
      <c r="MAE3" s="179" t="s">
        <v>3</v>
      </c>
      <c r="MAF3" s="179" t="s">
        <v>3</v>
      </c>
      <c r="MAG3" s="179" t="s">
        <v>3</v>
      </c>
      <c r="MAH3" s="179" t="s">
        <v>3</v>
      </c>
      <c r="MAI3" s="179" t="s">
        <v>3</v>
      </c>
      <c r="MAJ3" s="179" t="s">
        <v>3</v>
      </c>
      <c r="MAK3" s="179" t="s">
        <v>3</v>
      </c>
      <c r="MAL3" s="179" t="s">
        <v>3</v>
      </c>
      <c r="MAM3" s="179" t="s">
        <v>3</v>
      </c>
      <c r="MAN3" s="179" t="s">
        <v>3</v>
      </c>
      <c r="MAO3" s="179" t="s">
        <v>3</v>
      </c>
      <c r="MAP3" s="179" t="s">
        <v>3</v>
      </c>
      <c r="MAQ3" s="179" t="s">
        <v>3</v>
      </c>
      <c r="MAR3" s="179" t="s">
        <v>3</v>
      </c>
      <c r="MAS3" s="179" t="s">
        <v>3</v>
      </c>
      <c r="MAT3" s="179" t="s">
        <v>3</v>
      </c>
      <c r="MAU3" s="179" t="s">
        <v>3</v>
      </c>
      <c r="MAV3" s="179" t="s">
        <v>3</v>
      </c>
      <c r="MAW3" s="179" t="s">
        <v>3</v>
      </c>
      <c r="MAX3" s="179" t="s">
        <v>3</v>
      </c>
      <c r="MAY3" s="179" t="s">
        <v>3</v>
      </c>
      <c r="MAZ3" s="179" t="s">
        <v>3</v>
      </c>
      <c r="MBA3" s="179" t="s">
        <v>3</v>
      </c>
      <c r="MBB3" s="179" t="s">
        <v>3</v>
      </c>
      <c r="MBC3" s="179" t="s">
        <v>3</v>
      </c>
      <c r="MBD3" s="179" t="s">
        <v>3</v>
      </c>
      <c r="MBE3" s="179" t="s">
        <v>3</v>
      </c>
      <c r="MBF3" s="179" t="s">
        <v>3</v>
      </c>
      <c r="MBG3" s="179" t="s">
        <v>3</v>
      </c>
      <c r="MBH3" s="179" t="s">
        <v>3</v>
      </c>
      <c r="MBI3" s="179" t="s">
        <v>3</v>
      </c>
      <c r="MBJ3" s="179" t="s">
        <v>3</v>
      </c>
      <c r="MBK3" s="179" t="s">
        <v>3</v>
      </c>
      <c r="MBL3" s="179" t="s">
        <v>3</v>
      </c>
      <c r="MBM3" s="179" t="s">
        <v>3</v>
      </c>
      <c r="MBN3" s="179" t="s">
        <v>3</v>
      </c>
      <c r="MBO3" s="179" t="s">
        <v>3</v>
      </c>
      <c r="MBP3" s="179" t="s">
        <v>3</v>
      </c>
      <c r="MBQ3" s="179" t="s">
        <v>3</v>
      </c>
      <c r="MBR3" s="179" t="s">
        <v>3</v>
      </c>
      <c r="MBS3" s="179" t="s">
        <v>3</v>
      </c>
      <c r="MBT3" s="179" t="s">
        <v>3</v>
      </c>
      <c r="MBU3" s="179" t="s">
        <v>3</v>
      </c>
      <c r="MBV3" s="179" t="s">
        <v>3</v>
      </c>
      <c r="MBW3" s="179" t="s">
        <v>3</v>
      </c>
      <c r="MBX3" s="179" t="s">
        <v>3</v>
      </c>
      <c r="MBY3" s="179" t="s">
        <v>3</v>
      </c>
      <c r="MBZ3" s="179" t="s">
        <v>3</v>
      </c>
      <c r="MCA3" s="179" t="s">
        <v>3</v>
      </c>
      <c r="MCB3" s="179" t="s">
        <v>3</v>
      </c>
      <c r="MCC3" s="179" t="s">
        <v>3</v>
      </c>
      <c r="MCD3" s="179" t="s">
        <v>3</v>
      </c>
      <c r="MCE3" s="179" t="s">
        <v>3</v>
      </c>
      <c r="MCF3" s="179" t="s">
        <v>3</v>
      </c>
      <c r="MCG3" s="179" t="s">
        <v>3</v>
      </c>
      <c r="MCH3" s="179" t="s">
        <v>3</v>
      </c>
      <c r="MCI3" s="179" t="s">
        <v>3</v>
      </c>
      <c r="MCJ3" s="179" t="s">
        <v>3</v>
      </c>
      <c r="MCK3" s="179" t="s">
        <v>3</v>
      </c>
      <c r="MCL3" s="179" t="s">
        <v>3</v>
      </c>
      <c r="MCM3" s="179" t="s">
        <v>3</v>
      </c>
      <c r="MCN3" s="179" t="s">
        <v>3</v>
      </c>
      <c r="MCO3" s="179" t="s">
        <v>3</v>
      </c>
      <c r="MCP3" s="179" t="s">
        <v>3</v>
      </c>
      <c r="MCQ3" s="179" t="s">
        <v>3</v>
      </c>
      <c r="MCR3" s="179" t="s">
        <v>3</v>
      </c>
      <c r="MCS3" s="179" t="s">
        <v>3</v>
      </c>
      <c r="MCT3" s="179" t="s">
        <v>3</v>
      </c>
      <c r="MCU3" s="179" t="s">
        <v>3</v>
      </c>
      <c r="MCV3" s="179" t="s">
        <v>3</v>
      </c>
      <c r="MCW3" s="179" t="s">
        <v>3</v>
      </c>
      <c r="MCX3" s="179" t="s">
        <v>3</v>
      </c>
      <c r="MCY3" s="179" t="s">
        <v>3</v>
      </c>
      <c r="MCZ3" s="179" t="s">
        <v>3</v>
      </c>
      <c r="MDA3" s="179" t="s">
        <v>3</v>
      </c>
      <c r="MDB3" s="179" t="s">
        <v>3</v>
      </c>
      <c r="MDC3" s="179" t="s">
        <v>3</v>
      </c>
      <c r="MDD3" s="179" t="s">
        <v>3</v>
      </c>
      <c r="MDE3" s="179" t="s">
        <v>3</v>
      </c>
      <c r="MDF3" s="179" t="s">
        <v>3</v>
      </c>
      <c r="MDG3" s="179" t="s">
        <v>3</v>
      </c>
      <c r="MDH3" s="179" t="s">
        <v>3</v>
      </c>
      <c r="MDI3" s="179" t="s">
        <v>3</v>
      </c>
      <c r="MDJ3" s="179" t="s">
        <v>3</v>
      </c>
      <c r="MDK3" s="179" t="s">
        <v>3</v>
      </c>
      <c r="MDL3" s="179" t="s">
        <v>3</v>
      </c>
      <c r="MDM3" s="179" t="s">
        <v>3</v>
      </c>
      <c r="MDN3" s="179" t="s">
        <v>3</v>
      </c>
      <c r="MDO3" s="179" t="s">
        <v>3</v>
      </c>
      <c r="MDP3" s="179" t="s">
        <v>3</v>
      </c>
      <c r="MDQ3" s="179" t="s">
        <v>3</v>
      </c>
      <c r="MDR3" s="179" t="s">
        <v>3</v>
      </c>
      <c r="MDS3" s="179" t="s">
        <v>3</v>
      </c>
      <c r="MDT3" s="179" t="s">
        <v>3</v>
      </c>
      <c r="MDU3" s="179" t="s">
        <v>3</v>
      </c>
      <c r="MDV3" s="179" t="s">
        <v>3</v>
      </c>
      <c r="MDW3" s="179" t="s">
        <v>3</v>
      </c>
      <c r="MDX3" s="179" t="s">
        <v>3</v>
      </c>
      <c r="MDY3" s="179" t="s">
        <v>3</v>
      </c>
      <c r="MDZ3" s="179" t="s">
        <v>3</v>
      </c>
      <c r="MEA3" s="179" t="s">
        <v>3</v>
      </c>
      <c r="MEB3" s="179" t="s">
        <v>3</v>
      </c>
      <c r="MEC3" s="179" t="s">
        <v>3</v>
      </c>
      <c r="MED3" s="179" t="s">
        <v>3</v>
      </c>
      <c r="MEE3" s="179" t="s">
        <v>3</v>
      </c>
      <c r="MEF3" s="179" t="s">
        <v>3</v>
      </c>
      <c r="MEG3" s="179" t="s">
        <v>3</v>
      </c>
      <c r="MEH3" s="179" t="s">
        <v>3</v>
      </c>
      <c r="MEI3" s="179" t="s">
        <v>3</v>
      </c>
      <c r="MEJ3" s="179" t="s">
        <v>3</v>
      </c>
      <c r="MEK3" s="179" t="s">
        <v>3</v>
      </c>
      <c r="MEL3" s="179" t="s">
        <v>3</v>
      </c>
      <c r="MEM3" s="179" t="s">
        <v>3</v>
      </c>
      <c r="MEN3" s="179" t="s">
        <v>3</v>
      </c>
      <c r="MEO3" s="179" t="s">
        <v>3</v>
      </c>
      <c r="MEP3" s="179" t="s">
        <v>3</v>
      </c>
      <c r="MEQ3" s="179" t="s">
        <v>3</v>
      </c>
      <c r="MER3" s="179" t="s">
        <v>3</v>
      </c>
      <c r="MES3" s="179" t="s">
        <v>3</v>
      </c>
      <c r="MET3" s="179" t="s">
        <v>3</v>
      </c>
      <c r="MEU3" s="179" t="s">
        <v>3</v>
      </c>
      <c r="MEV3" s="179" t="s">
        <v>3</v>
      </c>
      <c r="MEW3" s="179" t="s">
        <v>3</v>
      </c>
      <c r="MEX3" s="179" t="s">
        <v>3</v>
      </c>
      <c r="MEY3" s="179" t="s">
        <v>3</v>
      </c>
      <c r="MEZ3" s="179" t="s">
        <v>3</v>
      </c>
      <c r="MFA3" s="179" t="s">
        <v>3</v>
      </c>
      <c r="MFB3" s="179" t="s">
        <v>3</v>
      </c>
      <c r="MFC3" s="179" t="s">
        <v>3</v>
      </c>
      <c r="MFD3" s="179" t="s">
        <v>3</v>
      </c>
      <c r="MFE3" s="179" t="s">
        <v>3</v>
      </c>
      <c r="MFF3" s="179" t="s">
        <v>3</v>
      </c>
      <c r="MFG3" s="179" t="s">
        <v>3</v>
      </c>
      <c r="MFH3" s="179" t="s">
        <v>3</v>
      </c>
      <c r="MFI3" s="179" t="s">
        <v>3</v>
      </c>
      <c r="MFJ3" s="179" t="s">
        <v>3</v>
      </c>
      <c r="MFK3" s="179" t="s">
        <v>3</v>
      </c>
      <c r="MFL3" s="179" t="s">
        <v>3</v>
      </c>
      <c r="MFM3" s="179" t="s">
        <v>3</v>
      </c>
      <c r="MFN3" s="179" t="s">
        <v>3</v>
      </c>
      <c r="MFO3" s="179" t="s">
        <v>3</v>
      </c>
      <c r="MFP3" s="179" t="s">
        <v>3</v>
      </c>
      <c r="MFQ3" s="179" t="s">
        <v>3</v>
      </c>
      <c r="MFR3" s="179" t="s">
        <v>3</v>
      </c>
      <c r="MFS3" s="179" t="s">
        <v>3</v>
      </c>
      <c r="MFT3" s="179" t="s">
        <v>3</v>
      </c>
      <c r="MFU3" s="179" t="s">
        <v>3</v>
      </c>
      <c r="MFV3" s="179" t="s">
        <v>3</v>
      </c>
      <c r="MFW3" s="179" t="s">
        <v>3</v>
      </c>
      <c r="MFX3" s="179" t="s">
        <v>3</v>
      </c>
      <c r="MFY3" s="179" t="s">
        <v>3</v>
      </c>
      <c r="MFZ3" s="179" t="s">
        <v>3</v>
      </c>
      <c r="MGA3" s="179" t="s">
        <v>3</v>
      </c>
      <c r="MGB3" s="179" t="s">
        <v>3</v>
      </c>
      <c r="MGC3" s="179" t="s">
        <v>3</v>
      </c>
      <c r="MGD3" s="179" t="s">
        <v>3</v>
      </c>
      <c r="MGE3" s="179" t="s">
        <v>3</v>
      </c>
      <c r="MGF3" s="179" t="s">
        <v>3</v>
      </c>
      <c r="MGG3" s="179" t="s">
        <v>3</v>
      </c>
      <c r="MGH3" s="179" t="s">
        <v>3</v>
      </c>
      <c r="MGI3" s="179" t="s">
        <v>3</v>
      </c>
      <c r="MGJ3" s="179" t="s">
        <v>3</v>
      </c>
      <c r="MGK3" s="179" t="s">
        <v>3</v>
      </c>
      <c r="MGL3" s="179" t="s">
        <v>3</v>
      </c>
      <c r="MGM3" s="179" t="s">
        <v>3</v>
      </c>
      <c r="MGN3" s="179" t="s">
        <v>3</v>
      </c>
      <c r="MGO3" s="179" t="s">
        <v>3</v>
      </c>
      <c r="MGP3" s="179" t="s">
        <v>3</v>
      </c>
      <c r="MGQ3" s="179" t="s">
        <v>3</v>
      </c>
      <c r="MGR3" s="179" t="s">
        <v>3</v>
      </c>
      <c r="MGS3" s="179" t="s">
        <v>3</v>
      </c>
      <c r="MGT3" s="179" t="s">
        <v>3</v>
      </c>
      <c r="MGU3" s="179" t="s">
        <v>3</v>
      </c>
      <c r="MGV3" s="179" t="s">
        <v>3</v>
      </c>
      <c r="MGW3" s="179" t="s">
        <v>3</v>
      </c>
      <c r="MGX3" s="179" t="s">
        <v>3</v>
      </c>
      <c r="MGY3" s="179" t="s">
        <v>3</v>
      </c>
      <c r="MGZ3" s="179" t="s">
        <v>3</v>
      </c>
      <c r="MHA3" s="179" t="s">
        <v>3</v>
      </c>
      <c r="MHB3" s="179" t="s">
        <v>3</v>
      </c>
      <c r="MHC3" s="179" t="s">
        <v>3</v>
      </c>
      <c r="MHD3" s="179" t="s">
        <v>3</v>
      </c>
      <c r="MHE3" s="179" t="s">
        <v>3</v>
      </c>
      <c r="MHF3" s="179" t="s">
        <v>3</v>
      </c>
      <c r="MHG3" s="179" t="s">
        <v>3</v>
      </c>
      <c r="MHH3" s="179" t="s">
        <v>3</v>
      </c>
      <c r="MHI3" s="179" t="s">
        <v>3</v>
      </c>
      <c r="MHJ3" s="179" t="s">
        <v>3</v>
      </c>
      <c r="MHK3" s="179" t="s">
        <v>3</v>
      </c>
      <c r="MHL3" s="179" t="s">
        <v>3</v>
      </c>
      <c r="MHM3" s="179" t="s">
        <v>3</v>
      </c>
      <c r="MHN3" s="179" t="s">
        <v>3</v>
      </c>
      <c r="MHO3" s="179" t="s">
        <v>3</v>
      </c>
      <c r="MHP3" s="179" t="s">
        <v>3</v>
      </c>
      <c r="MHQ3" s="179" t="s">
        <v>3</v>
      </c>
      <c r="MHR3" s="179" t="s">
        <v>3</v>
      </c>
      <c r="MHS3" s="179" t="s">
        <v>3</v>
      </c>
      <c r="MHT3" s="179" t="s">
        <v>3</v>
      </c>
      <c r="MHU3" s="179" t="s">
        <v>3</v>
      </c>
      <c r="MHV3" s="179" t="s">
        <v>3</v>
      </c>
      <c r="MHW3" s="179" t="s">
        <v>3</v>
      </c>
      <c r="MHX3" s="179" t="s">
        <v>3</v>
      </c>
      <c r="MHY3" s="179" t="s">
        <v>3</v>
      </c>
      <c r="MHZ3" s="179" t="s">
        <v>3</v>
      </c>
      <c r="MIA3" s="179" t="s">
        <v>3</v>
      </c>
      <c r="MIB3" s="179" t="s">
        <v>3</v>
      </c>
      <c r="MIC3" s="179" t="s">
        <v>3</v>
      </c>
      <c r="MID3" s="179" t="s">
        <v>3</v>
      </c>
      <c r="MIE3" s="179" t="s">
        <v>3</v>
      </c>
      <c r="MIF3" s="179" t="s">
        <v>3</v>
      </c>
      <c r="MIG3" s="179" t="s">
        <v>3</v>
      </c>
      <c r="MIH3" s="179" t="s">
        <v>3</v>
      </c>
      <c r="MII3" s="179" t="s">
        <v>3</v>
      </c>
      <c r="MIJ3" s="179" t="s">
        <v>3</v>
      </c>
      <c r="MIK3" s="179" t="s">
        <v>3</v>
      </c>
      <c r="MIL3" s="179" t="s">
        <v>3</v>
      </c>
      <c r="MIM3" s="179" t="s">
        <v>3</v>
      </c>
      <c r="MIN3" s="179" t="s">
        <v>3</v>
      </c>
      <c r="MIO3" s="179" t="s">
        <v>3</v>
      </c>
      <c r="MIP3" s="179" t="s">
        <v>3</v>
      </c>
      <c r="MIQ3" s="179" t="s">
        <v>3</v>
      </c>
      <c r="MIR3" s="179" t="s">
        <v>3</v>
      </c>
      <c r="MIS3" s="179" t="s">
        <v>3</v>
      </c>
      <c r="MIT3" s="179" t="s">
        <v>3</v>
      </c>
      <c r="MIU3" s="179" t="s">
        <v>3</v>
      </c>
      <c r="MIV3" s="179" t="s">
        <v>3</v>
      </c>
      <c r="MIW3" s="179" t="s">
        <v>3</v>
      </c>
      <c r="MIX3" s="179" t="s">
        <v>3</v>
      </c>
      <c r="MIY3" s="179" t="s">
        <v>3</v>
      </c>
      <c r="MIZ3" s="179" t="s">
        <v>3</v>
      </c>
      <c r="MJA3" s="179" t="s">
        <v>3</v>
      </c>
      <c r="MJB3" s="179" t="s">
        <v>3</v>
      </c>
      <c r="MJC3" s="179" t="s">
        <v>3</v>
      </c>
      <c r="MJD3" s="179" t="s">
        <v>3</v>
      </c>
      <c r="MJE3" s="179" t="s">
        <v>3</v>
      </c>
      <c r="MJF3" s="179" t="s">
        <v>3</v>
      </c>
      <c r="MJG3" s="179" t="s">
        <v>3</v>
      </c>
      <c r="MJH3" s="179" t="s">
        <v>3</v>
      </c>
      <c r="MJI3" s="179" t="s">
        <v>3</v>
      </c>
      <c r="MJJ3" s="179" t="s">
        <v>3</v>
      </c>
      <c r="MJK3" s="179" t="s">
        <v>3</v>
      </c>
      <c r="MJL3" s="179" t="s">
        <v>3</v>
      </c>
      <c r="MJM3" s="179" t="s">
        <v>3</v>
      </c>
      <c r="MJN3" s="179" t="s">
        <v>3</v>
      </c>
      <c r="MJO3" s="179" t="s">
        <v>3</v>
      </c>
      <c r="MJP3" s="179" t="s">
        <v>3</v>
      </c>
      <c r="MJQ3" s="179" t="s">
        <v>3</v>
      </c>
      <c r="MJR3" s="179" t="s">
        <v>3</v>
      </c>
      <c r="MJS3" s="179" t="s">
        <v>3</v>
      </c>
      <c r="MJT3" s="179" t="s">
        <v>3</v>
      </c>
      <c r="MJU3" s="179" t="s">
        <v>3</v>
      </c>
      <c r="MJV3" s="179" t="s">
        <v>3</v>
      </c>
      <c r="MJW3" s="179" t="s">
        <v>3</v>
      </c>
      <c r="MJX3" s="179" t="s">
        <v>3</v>
      </c>
      <c r="MJY3" s="179" t="s">
        <v>3</v>
      </c>
      <c r="MJZ3" s="179" t="s">
        <v>3</v>
      </c>
      <c r="MKA3" s="179" t="s">
        <v>3</v>
      </c>
      <c r="MKB3" s="179" t="s">
        <v>3</v>
      </c>
      <c r="MKC3" s="179" t="s">
        <v>3</v>
      </c>
      <c r="MKD3" s="179" t="s">
        <v>3</v>
      </c>
      <c r="MKE3" s="179" t="s">
        <v>3</v>
      </c>
      <c r="MKF3" s="179" t="s">
        <v>3</v>
      </c>
      <c r="MKG3" s="179" t="s">
        <v>3</v>
      </c>
      <c r="MKH3" s="179" t="s">
        <v>3</v>
      </c>
      <c r="MKI3" s="179" t="s">
        <v>3</v>
      </c>
      <c r="MKJ3" s="179" t="s">
        <v>3</v>
      </c>
      <c r="MKK3" s="179" t="s">
        <v>3</v>
      </c>
      <c r="MKL3" s="179" t="s">
        <v>3</v>
      </c>
      <c r="MKM3" s="179" t="s">
        <v>3</v>
      </c>
      <c r="MKN3" s="179" t="s">
        <v>3</v>
      </c>
      <c r="MKO3" s="179" t="s">
        <v>3</v>
      </c>
      <c r="MKP3" s="179" t="s">
        <v>3</v>
      </c>
      <c r="MKQ3" s="179" t="s">
        <v>3</v>
      </c>
      <c r="MKR3" s="179" t="s">
        <v>3</v>
      </c>
      <c r="MKS3" s="179" t="s">
        <v>3</v>
      </c>
      <c r="MKT3" s="179" t="s">
        <v>3</v>
      </c>
      <c r="MKU3" s="179" t="s">
        <v>3</v>
      </c>
      <c r="MKV3" s="179" t="s">
        <v>3</v>
      </c>
      <c r="MKW3" s="179" t="s">
        <v>3</v>
      </c>
      <c r="MKX3" s="179" t="s">
        <v>3</v>
      </c>
      <c r="MKY3" s="179" t="s">
        <v>3</v>
      </c>
      <c r="MKZ3" s="179" t="s">
        <v>3</v>
      </c>
      <c r="MLA3" s="179" t="s">
        <v>3</v>
      </c>
      <c r="MLB3" s="179" t="s">
        <v>3</v>
      </c>
      <c r="MLC3" s="179" t="s">
        <v>3</v>
      </c>
      <c r="MLD3" s="179" t="s">
        <v>3</v>
      </c>
      <c r="MLE3" s="179" t="s">
        <v>3</v>
      </c>
      <c r="MLF3" s="179" t="s">
        <v>3</v>
      </c>
      <c r="MLG3" s="179" t="s">
        <v>3</v>
      </c>
      <c r="MLH3" s="179" t="s">
        <v>3</v>
      </c>
      <c r="MLI3" s="179" t="s">
        <v>3</v>
      </c>
      <c r="MLJ3" s="179" t="s">
        <v>3</v>
      </c>
      <c r="MLK3" s="179" t="s">
        <v>3</v>
      </c>
      <c r="MLL3" s="179" t="s">
        <v>3</v>
      </c>
      <c r="MLM3" s="179" t="s">
        <v>3</v>
      </c>
      <c r="MLN3" s="179" t="s">
        <v>3</v>
      </c>
      <c r="MLO3" s="179" t="s">
        <v>3</v>
      </c>
      <c r="MLP3" s="179" t="s">
        <v>3</v>
      </c>
      <c r="MLQ3" s="179" t="s">
        <v>3</v>
      </c>
      <c r="MLR3" s="179" t="s">
        <v>3</v>
      </c>
      <c r="MLS3" s="179" t="s">
        <v>3</v>
      </c>
      <c r="MLT3" s="179" t="s">
        <v>3</v>
      </c>
      <c r="MLU3" s="179" t="s">
        <v>3</v>
      </c>
      <c r="MLV3" s="179" t="s">
        <v>3</v>
      </c>
      <c r="MLW3" s="179" t="s">
        <v>3</v>
      </c>
      <c r="MLX3" s="179" t="s">
        <v>3</v>
      </c>
      <c r="MLY3" s="179" t="s">
        <v>3</v>
      </c>
      <c r="MLZ3" s="179" t="s">
        <v>3</v>
      </c>
      <c r="MMA3" s="179" t="s">
        <v>3</v>
      </c>
      <c r="MMB3" s="179" t="s">
        <v>3</v>
      </c>
      <c r="MMC3" s="179" t="s">
        <v>3</v>
      </c>
      <c r="MMD3" s="179" t="s">
        <v>3</v>
      </c>
      <c r="MME3" s="179" t="s">
        <v>3</v>
      </c>
      <c r="MMF3" s="179" t="s">
        <v>3</v>
      </c>
      <c r="MMG3" s="179" t="s">
        <v>3</v>
      </c>
      <c r="MMH3" s="179" t="s">
        <v>3</v>
      </c>
      <c r="MMI3" s="179" t="s">
        <v>3</v>
      </c>
      <c r="MMJ3" s="179" t="s">
        <v>3</v>
      </c>
      <c r="MMK3" s="179" t="s">
        <v>3</v>
      </c>
      <c r="MML3" s="179" t="s">
        <v>3</v>
      </c>
      <c r="MMM3" s="179" t="s">
        <v>3</v>
      </c>
      <c r="MMN3" s="179" t="s">
        <v>3</v>
      </c>
      <c r="MMO3" s="179" t="s">
        <v>3</v>
      </c>
      <c r="MMP3" s="179" t="s">
        <v>3</v>
      </c>
      <c r="MMQ3" s="179" t="s">
        <v>3</v>
      </c>
      <c r="MMR3" s="179" t="s">
        <v>3</v>
      </c>
      <c r="MMS3" s="179" t="s">
        <v>3</v>
      </c>
      <c r="MMT3" s="179" t="s">
        <v>3</v>
      </c>
      <c r="MMU3" s="179" t="s">
        <v>3</v>
      </c>
      <c r="MMV3" s="179" t="s">
        <v>3</v>
      </c>
      <c r="MMW3" s="179" t="s">
        <v>3</v>
      </c>
      <c r="MMX3" s="179" t="s">
        <v>3</v>
      </c>
      <c r="MMY3" s="179" t="s">
        <v>3</v>
      </c>
      <c r="MMZ3" s="179" t="s">
        <v>3</v>
      </c>
      <c r="MNA3" s="179" t="s">
        <v>3</v>
      </c>
      <c r="MNB3" s="179" t="s">
        <v>3</v>
      </c>
      <c r="MNC3" s="179" t="s">
        <v>3</v>
      </c>
      <c r="MND3" s="179" t="s">
        <v>3</v>
      </c>
      <c r="MNE3" s="179" t="s">
        <v>3</v>
      </c>
      <c r="MNF3" s="179" t="s">
        <v>3</v>
      </c>
      <c r="MNG3" s="179" t="s">
        <v>3</v>
      </c>
      <c r="MNH3" s="179" t="s">
        <v>3</v>
      </c>
      <c r="MNI3" s="179" t="s">
        <v>3</v>
      </c>
      <c r="MNJ3" s="179" t="s">
        <v>3</v>
      </c>
      <c r="MNK3" s="179" t="s">
        <v>3</v>
      </c>
      <c r="MNL3" s="179" t="s">
        <v>3</v>
      </c>
      <c r="MNM3" s="179" t="s">
        <v>3</v>
      </c>
      <c r="MNN3" s="179" t="s">
        <v>3</v>
      </c>
      <c r="MNO3" s="179" t="s">
        <v>3</v>
      </c>
      <c r="MNP3" s="179" t="s">
        <v>3</v>
      </c>
      <c r="MNQ3" s="179" t="s">
        <v>3</v>
      </c>
      <c r="MNR3" s="179" t="s">
        <v>3</v>
      </c>
      <c r="MNS3" s="179" t="s">
        <v>3</v>
      </c>
      <c r="MNT3" s="179" t="s">
        <v>3</v>
      </c>
      <c r="MNU3" s="179" t="s">
        <v>3</v>
      </c>
      <c r="MNV3" s="179" t="s">
        <v>3</v>
      </c>
      <c r="MNW3" s="179" t="s">
        <v>3</v>
      </c>
      <c r="MNX3" s="179" t="s">
        <v>3</v>
      </c>
      <c r="MNY3" s="179" t="s">
        <v>3</v>
      </c>
      <c r="MNZ3" s="179" t="s">
        <v>3</v>
      </c>
      <c r="MOA3" s="179" t="s">
        <v>3</v>
      </c>
      <c r="MOB3" s="179" t="s">
        <v>3</v>
      </c>
      <c r="MOC3" s="179" t="s">
        <v>3</v>
      </c>
      <c r="MOD3" s="179" t="s">
        <v>3</v>
      </c>
      <c r="MOE3" s="179" t="s">
        <v>3</v>
      </c>
      <c r="MOF3" s="179" t="s">
        <v>3</v>
      </c>
      <c r="MOG3" s="179" t="s">
        <v>3</v>
      </c>
      <c r="MOH3" s="179" t="s">
        <v>3</v>
      </c>
      <c r="MOI3" s="179" t="s">
        <v>3</v>
      </c>
      <c r="MOJ3" s="179" t="s">
        <v>3</v>
      </c>
      <c r="MOK3" s="179" t="s">
        <v>3</v>
      </c>
      <c r="MOL3" s="179" t="s">
        <v>3</v>
      </c>
      <c r="MOM3" s="179" t="s">
        <v>3</v>
      </c>
      <c r="MON3" s="179" t="s">
        <v>3</v>
      </c>
      <c r="MOO3" s="179" t="s">
        <v>3</v>
      </c>
      <c r="MOP3" s="179" t="s">
        <v>3</v>
      </c>
      <c r="MOQ3" s="179" t="s">
        <v>3</v>
      </c>
      <c r="MOR3" s="179" t="s">
        <v>3</v>
      </c>
      <c r="MOS3" s="179" t="s">
        <v>3</v>
      </c>
      <c r="MOT3" s="179" t="s">
        <v>3</v>
      </c>
      <c r="MOU3" s="179" t="s">
        <v>3</v>
      </c>
      <c r="MOV3" s="179" t="s">
        <v>3</v>
      </c>
      <c r="MOW3" s="179" t="s">
        <v>3</v>
      </c>
      <c r="MOX3" s="179" t="s">
        <v>3</v>
      </c>
      <c r="MOY3" s="179" t="s">
        <v>3</v>
      </c>
      <c r="MOZ3" s="179" t="s">
        <v>3</v>
      </c>
      <c r="MPA3" s="179" t="s">
        <v>3</v>
      </c>
      <c r="MPB3" s="179" t="s">
        <v>3</v>
      </c>
      <c r="MPC3" s="179" t="s">
        <v>3</v>
      </c>
      <c r="MPD3" s="179" t="s">
        <v>3</v>
      </c>
      <c r="MPE3" s="179" t="s">
        <v>3</v>
      </c>
      <c r="MPF3" s="179" t="s">
        <v>3</v>
      </c>
      <c r="MPG3" s="179" t="s">
        <v>3</v>
      </c>
      <c r="MPH3" s="179" t="s">
        <v>3</v>
      </c>
      <c r="MPI3" s="179" t="s">
        <v>3</v>
      </c>
      <c r="MPJ3" s="179" t="s">
        <v>3</v>
      </c>
      <c r="MPK3" s="179" t="s">
        <v>3</v>
      </c>
      <c r="MPL3" s="179" t="s">
        <v>3</v>
      </c>
      <c r="MPM3" s="179" t="s">
        <v>3</v>
      </c>
      <c r="MPN3" s="179" t="s">
        <v>3</v>
      </c>
      <c r="MPO3" s="179" t="s">
        <v>3</v>
      </c>
      <c r="MPP3" s="179" t="s">
        <v>3</v>
      </c>
      <c r="MPQ3" s="179" t="s">
        <v>3</v>
      </c>
      <c r="MPR3" s="179" t="s">
        <v>3</v>
      </c>
      <c r="MPS3" s="179" t="s">
        <v>3</v>
      </c>
      <c r="MPT3" s="179" t="s">
        <v>3</v>
      </c>
      <c r="MPU3" s="179" t="s">
        <v>3</v>
      </c>
      <c r="MPV3" s="179" t="s">
        <v>3</v>
      </c>
      <c r="MPW3" s="179" t="s">
        <v>3</v>
      </c>
      <c r="MPX3" s="179" t="s">
        <v>3</v>
      </c>
      <c r="MPY3" s="179" t="s">
        <v>3</v>
      </c>
      <c r="MPZ3" s="179" t="s">
        <v>3</v>
      </c>
      <c r="MQA3" s="179" t="s">
        <v>3</v>
      </c>
      <c r="MQB3" s="179" t="s">
        <v>3</v>
      </c>
      <c r="MQC3" s="179" t="s">
        <v>3</v>
      </c>
      <c r="MQD3" s="179" t="s">
        <v>3</v>
      </c>
      <c r="MQE3" s="179" t="s">
        <v>3</v>
      </c>
      <c r="MQF3" s="179" t="s">
        <v>3</v>
      </c>
      <c r="MQG3" s="179" t="s">
        <v>3</v>
      </c>
      <c r="MQH3" s="179" t="s">
        <v>3</v>
      </c>
      <c r="MQI3" s="179" t="s">
        <v>3</v>
      </c>
      <c r="MQJ3" s="179" t="s">
        <v>3</v>
      </c>
      <c r="MQK3" s="179" t="s">
        <v>3</v>
      </c>
      <c r="MQL3" s="179" t="s">
        <v>3</v>
      </c>
      <c r="MQM3" s="179" t="s">
        <v>3</v>
      </c>
      <c r="MQN3" s="179" t="s">
        <v>3</v>
      </c>
      <c r="MQO3" s="179" t="s">
        <v>3</v>
      </c>
      <c r="MQP3" s="179" t="s">
        <v>3</v>
      </c>
      <c r="MQQ3" s="179" t="s">
        <v>3</v>
      </c>
      <c r="MQR3" s="179" t="s">
        <v>3</v>
      </c>
      <c r="MQS3" s="179" t="s">
        <v>3</v>
      </c>
      <c r="MQT3" s="179" t="s">
        <v>3</v>
      </c>
      <c r="MQU3" s="179" t="s">
        <v>3</v>
      </c>
      <c r="MQV3" s="179" t="s">
        <v>3</v>
      </c>
      <c r="MQW3" s="179" t="s">
        <v>3</v>
      </c>
      <c r="MQX3" s="179" t="s">
        <v>3</v>
      </c>
      <c r="MQY3" s="179" t="s">
        <v>3</v>
      </c>
      <c r="MQZ3" s="179" t="s">
        <v>3</v>
      </c>
      <c r="MRA3" s="179" t="s">
        <v>3</v>
      </c>
      <c r="MRB3" s="179" t="s">
        <v>3</v>
      </c>
      <c r="MRC3" s="179" t="s">
        <v>3</v>
      </c>
      <c r="MRD3" s="179" t="s">
        <v>3</v>
      </c>
      <c r="MRE3" s="179" t="s">
        <v>3</v>
      </c>
      <c r="MRF3" s="179" t="s">
        <v>3</v>
      </c>
      <c r="MRG3" s="179" t="s">
        <v>3</v>
      </c>
      <c r="MRH3" s="179" t="s">
        <v>3</v>
      </c>
      <c r="MRI3" s="179" t="s">
        <v>3</v>
      </c>
      <c r="MRJ3" s="179" t="s">
        <v>3</v>
      </c>
      <c r="MRK3" s="179" t="s">
        <v>3</v>
      </c>
      <c r="MRL3" s="179" t="s">
        <v>3</v>
      </c>
      <c r="MRM3" s="179" t="s">
        <v>3</v>
      </c>
      <c r="MRN3" s="179" t="s">
        <v>3</v>
      </c>
      <c r="MRO3" s="179" t="s">
        <v>3</v>
      </c>
      <c r="MRP3" s="179" t="s">
        <v>3</v>
      </c>
      <c r="MRQ3" s="179" t="s">
        <v>3</v>
      </c>
      <c r="MRR3" s="179" t="s">
        <v>3</v>
      </c>
      <c r="MRS3" s="179" t="s">
        <v>3</v>
      </c>
      <c r="MRT3" s="179" t="s">
        <v>3</v>
      </c>
      <c r="MRU3" s="179" t="s">
        <v>3</v>
      </c>
      <c r="MRV3" s="179" t="s">
        <v>3</v>
      </c>
      <c r="MRW3" s="179" t="s">
        <v>3</v>
      </c>
      <c r="MRX3" s="179" t="s">
        <v>3</v>
      </c>
      <c r="MRY3" s="179" t="s">
        <v>3</v>
      </c>
      <c r="MRZ3" s="179" t="s">
        <v>3</v>
      </c>
      <c r="MSA3" s="179" t="s">
        <v>3</v>
      </c>
      <c r="MSB3" s="179" t="s">
        <v>3</v>
      </c>
      <c r="MSC3" s="179" t="s">
        <v>3</v>
      </c>
      <c r="MSD3" s="179" t="s">
        <v>3</v>
      </c>
      <c r="MSE3" s="179" t="s">
        <v>3</v>
      </c>
      <c r="MSF3" s="179" t="s">
        <v>3</v>
      </c>
      <c r="MSG3" s="179" t="s">
        <v>3</v>
      </c>
      <c r="MSH3" s="179" t="s">
        <v>3</v>
      </c>
      <c r="MSI3" s="179" t="s">
        <v>3</v>
      </c>
      <c r="MSJ3" s="179" t="s">
        <v>3</v>
      </c>
      <c r="MSK3" s="179" t="s">
        <v>3</v>
      </c>
      <c r="MSL3" s="179" t="s">
        <v>3</v>
      </c>
      <c r="MSM3" s="179" t="s">
        <v>3</v>
      </c>
      <c r="MSN3" s="179" t="s">
        <v>3</v>
      </c>
      <c r="MSO3" s="179" t="s">
        <v>3</v>
      </c>
      <c r="MSP3" s="179" t="s">
        <v>3</v>
      </c>
      <c r="MSQ3" s="179" t="s">
        <v>3</v>
      </c>
      <c r="MSR3" s="179" t="s">
        <v>3</v>
      </c>
      <c r="MSS3" s="179" t="s">
        <v>3</v>
      </c>
      <c r="MST3" s="179" t="s">
        <v>3</v>
      </c>
      <c r="MSU3" s="179" t="s">
        <v>3</v>
      </c>
      <c r="MSV3" s="179" t="s">
        <v>3</v>
      </c>
      <c r="MSW3" s="179" t="s">
        <v>3</v>
      </c>
      <c r="MSX3" s="179" t="s">
        <v>3</v>
      </c>
      <c r="MSY3" s="179" t="s">
        <v>3</v>
      </c>
      <c r="MSZ3" s="179" t="s">
        <v>3</v>
      </c>
      <c r="MTA3" s="179" t="s">
        <v>3</v>
      </c>
      <c r="MTB3" s="179" t="s">
        <v>3</v>
      </c>
      <c r="MTC3" s="179" t="s">
        <v>3</v>
      </c>
      <c r="MTD3" s="179" t="s">
        <v>3</v>
      </c>
      <c r="MTE3" s="179" t="s">
        <v>3</v>
      </c>
      <c r="MTF3" s="179" t="s">
        <v>3</v>
      </c>
      <c r="MTG3" s="179" t="s">
        <v>3</v>
      </c>
      <c r="MTH3" s="179" t="s">
        <v>3</v>
      </c>
      <c r="MTI3" s="179" t="s">
        <v>3</v>
      </c>
      <c r="MTJ3" s="179" t="s">
        <v>3</v>
      </c>
      <c r="MTK3" s="179" t="s">
        <v>3</v>
      </c>
      <c r="MTL3" s="179" t="s">
        <v>3</v>
      </c>
      <c r="MTM3" s="179" t="s">
        <v>3</v>
      </c>
      <c r="MTN3" s="179" t="s">
        <v>3</v>
      </c>
      <c r="MTO3" s="179" t="s">
        <v>3</v>
      </c>
      <c r="MTP3" s="179" t="s">
        <v>3</v>
      </c>
      <c r="MTQ3" s="179" t="s">
        <v>3</v>
      </c>
      <c r="MTR3" s="179" t="s">
        <v>3</v>
      </c>
      <c r="MTS3" s="179" t="s">
        <v>3</v>
      </c>
      <c r="MTT3" s="179" t="s">
        <v>3</v>
      </c>
      <c r="MTU3" s="179" t="s">
        <v>3</v>
      </c>
      <c r="MTV3" s="179" t="s">
        <v>3</v>
      </c>
      <c r="MTW3" s="179" t="s">
        <v>3</v>
      </c>
      <c r="MTX3" s="179" t="s">
        <v>3</v>
      </c>
      <c r="MTY3" s="179" t="s">
        <v>3</v>
      </c>
      <c r="MTZ3" s="179" t="s">
        <v>3</v>
      </c>
      <c r="MUA3" s="179" t="s">
        <v>3</v>
      </c>
      <c r="MUB3" s="179" t="s">
        <v>3</v>
      </c>
      <c r="MUC3" s="179" t="s">
        <v>3</v>
      </c>
      <c r="MUD3" s="179" t="s">
        <v>3</v>
      </c>
      <c r="MUE3" s="179" t="s">
        <v>3</v>
      </c>
      <c r="MUF3" s="179" t="s">
        <v>3</v>
      </c>
      <c r="MUG3" s="179" t="s">
        <v>3</v>
      </c>
      <c r="MUH3" s="179" t="s">
        <v>3</v>
      </c>
      <c r="MUI3" s="179" t="s">
        <v>3</v>
      </c>
      <c r="MUJ3" s="179" t="s">
        <v>3</v>
      </c>
      <c r="MUK3" s="179" t="s">
        <v>3</v>
      </c>
      <c r="MUL3" s="179" t="s">
        <v>3</v>
      </c>
      <c r="MUM3" s="179" t="s">
        <v>3</v>
      </c>
      <c r="MUN3" s="179" t="s">
        <v>3</v>
      </c>
      <c r="MUO3" s="179" t="s">
        <v>3</v>
      </c>
      <c r="MUP3" s="179" t="s">
        <v>3</v>
      </c>
      <c r="MUQ3" s="179" t="s">
        <v>3</v>
      </c>
      <c r="MUR3" s="179" t="s">
        <v>3</v>
      </c>
      <c r="MUS3" s="179" t="s">
        <v>3</v>
      </c>
      <c r="MUT3" s="179" t="s">
        <v>3</v>
      </c>
      <c r="MUU3" s="179" t="s">
        <v>3</v>
      </c>
      <c r="MUV3" s="179" t="s">
        <v>3</v>
      </c>
      <c r="MUW3" s="179" t="s">
        <v>3</v>
      </c>
      <c r="MUX3" s="179" t="s">
        <v>3</v>
      </c>
      <c r="MUY3" s="179" t="s">
        <v>3</v>
      </c>
      <c r="MUZ3" s="179" t="s">
        <v>3</v>
      </c>
      <c r="MVA3" s="179" t="s">
        <v>3</v>
      </c>
      <c r="MVB3" s="179" t="s">
        <v>3</v>
      </c>
      <c r="MVC3" s="179" t="s">
        <v>3</v>
      </c>
      <c r="MVD3" s="179" t="s">
        <v>3</v>
      </c>
      <c r="MVE3" s="179" t="s">
        <v>3</v>
      </c>
      <c r="MVF3" s="179" t="s">
        <v>3</v>
      </c>
      <c r="MVG3" s="179" t="s">
        <v>3</v>
      </c>
      <c r="MVH3" s="179" t="s">
        <v>3</v>
      </c>
      <c r="MVI3" s="179" t="s">
        <v>3</v>
      </c>
      <c r="MVJ3" s="179" t="s">
        <v>3</v>
      </c>
      <c r="MVK3" s="179" t="s">
        <v>3</v>
      </c>
      <c r="MVL3" s="179" t="s">
        <v>3</v>
      </c>
      <c r="MVM3" s="179" t="s">
        <v>3</v>
      </c>
      <c r="MVN3" s="179" t="s">
        <v>3</v>
      </c>
      <c r="MVO3" s="179" t="s">
        <v>3</v>
      </c>
      <c r="MVP3" s="179" t="s">
        <v>3</v>
      </c>
      <c r="MVQ3" s="179" t="s">
        <v>3</v>
      </c>
      <c r="MVR3" s="179" t="s">
        <v>3</v>
      </c>
      <c r="MVS3" s="179" t="s">
        <v>3</v>
      </c>
      <c r="MVT3" s="179" t="s">
        <v>3</v>
      </c>
      <c r="MVU3" s="179" t="s">
        <v>3</v>
      </c>
      <c r="MVV3" s="179" t="s">
        <v>3</v>
      </c>
      <c r="MVW3" s="179" t="s">
        <v>3</v>
      </c>
      <c r="MVX3" s="179" t="s">
        <v>3</v>
      </c>
      <c r="MVY3" s="179" t="s">
        <v>3</v>
      </c>
      <c r="MVZ3" s="179" t="s">
        <v>3</v>
      </c>
      <c r="MWA3" s="179" t="s">
        <v>3</v>
      </c>
      <c r="MWB3" s="179" t="s">
        <v>3</v>
      </c>
      <c r="MWC3" s="179" t="s">
        <v>3</v>
      </c>
      <c r="MWD3" s="179" t="s">
        <v>3</v>
      </c>
      <c r="MWE3" s="179" t="s">
        <v>3</v>
      </c>
      <c r="MWF3" s="179" t="s">
        <v>3</v>
      </c>
      <c r="MWG3" s="179" t="s">
        <v>3</v>
      </c>
      <c r="MWH3" s="179" t="s">
        <v>3</v>
      </c>
      <c r="MWI3" s="179" t="s">
        <v>3</v>
      </c>
      <c r="MWJ3" s="179" t="s">
        <v>3</v>
      </c>
      <c r="MWK3" s="179" t="s">
        <v>3</v>
      </c>
      <c r="MWL3" s="179" t="s">
        <v>3</v>
      </c>
      <c r="MWM3" s="179" t="s">
        <v>3</v>
      </c>
      <c r="MWN3" s="179" t="s">
        <v>3</v>
      </c>
      <c r="MWO3" s="179" t="s">
        <v>3</v>
      </c>
      <c r="MWP3" s="179" t="s">
        <v>3</v>
      </c>
      <c r="MWQ3" s="179" t="s">
        <v>3</v>
      </c>
      <c r="MWR3" s="179" t="s">
        <v>3</v>
      </c>
      <c r="MWS3" s="179" t="s">
        <v>3</v>
      </c>
      <c r="MWT3" s="179" t="s">
        <v>3</v>
      </c>
      <c r="MWU3" s="179" t="s">
        <v>3</v>
      </c>
      <c r="MWV3" s="179" t="s">
        <v>3</v>
      </c>
      <c r="MWW3" s="179" t="s">
        <v>3</v>
      </c>
      <c r="MWX3" s="179" t="s">
        <v>3</v>
      </c>
      <c r="MWY3" s="179" t="s">
        <v>3</v>
      </c>
      <c r="MWZ3" s="179" t="s">
        <v>3</v>
      </c>
      <c r="MXA3" s="179" t="s">
        <v>3</v>
      </c>
      <c r="MXB3" s="179" t="s">
        <v>3</v>
      </c>
      <c r="MXC3" s="179" t="s">
        <v>3</v>
      </c>
      <c r="MXD3" s="179" t="s">
        <v>3</v>
      </c>
      <c r="MXE3" s="179" t="s">
        <v>3</v>
      </c>
      <c r="MXF3" s="179" t="s">
        <v>3</v>
      </c>
      <c r="MXG3" s="179" t="s">
        <v>3</v>
      </c>
      <c r="MXH3" s="179" t="s">
        <v>3</v>
      </c>
      <c r="MXI3" s="179" t="s">
        <v>3</v>
      </c>
      <c r="MXJ3" s="179" t="s">
        <v>3</v>
      </c>
      <c r="MXK3" s="179" t="s">
        <v>3</v>
      </c>
      <c r="MXL3" s="179" t="s">
        <v>3</v>
      </c>
      <c r="MXM3" s="179" t="s">
        <v>3</v>
      </c>
      <c r="MXN3" s="179" t="s">
        <v>3</v>
      </c>
      <c r="MXO3" s="179" t="s">
        <v>3</v>
      </c>
      <c r="MXP3" s="179" t="s">
        <v>3</v>
      </c>
      <c r="MXQ3" s="179" t="s">
        <v>3</v>
      </c>
      <c r="MXR3" s="179" t="s">
        <v>3</v>
      </c>
      <c r="MXS3" s="179" t="s">
        <v>3</v>
      </c>
      <c r="MXT3" s="179" t="s">
        <v>3</v>
      </c>
      <c r="MXU3" s="179" t="s">
        <v>3</v>
      </c>
      <c r="MXV3" s="179" t="s">
        <v>3</v>
      </c>
      <c r="MXW3" s="179" t="s">
        <v>3</v>
      </c>
      <c r="MXX3" s="179" t="s">
        <v>3</v>
      </c>
      <c r="MXY3" s="179" t="s">
        <v>3</v>
      </c>
      <c r="MXZ3" s="179" t="s">
        <v>3</v>
      </c>
      <c r="MYA3" s="179" t="s">
        <v>3</v>
      </c>
      <c r="MYB3" s="179" t="s">
        <v>3</v>
      </c>
      <c r="MYC3" s="179" t="s">
        <v>3</v>
      </c>
      <c r="MYD3" s="179" t="s">
        <v>3</v>
      </c>
      <c r="MYE3" s="179" t="s">
        <v>3</v>
      </c>
      <c r="MYF3" s="179" t="s">
        <v>3</v>
      </c>
      <c r="MYG3" s="179" t="s">
        <v>3</v>
      </c>
      <c r="MYH3" s="179" t="s">
        <v>3</v>
      </c>
      <c r="MYI3" s="179" t="s">
        <v>3</v>
      </c>
      <c r="MYJ3" s="179" t="s">
        <v>3</v>
      </c>
      <c r="MYK3" s="179" t="s">
        <v>3</v>
      </c>
      <c r="MYL3" s="179" t="s">
        <v>3</v>
      </c>
      <c r="MYM3" s="179" t="s">
        <v>3</v>
      </c>
      <c r="MYN3" s="179" t="s">
        <v>3</v>
      </c>
      <c r="MYO3" s="179" t="s">
        <v>3</v>
      </c>
      <c r="MYP3" s="179" t="s">
        <v>3</v>
      </c>
      <c r="MYQ3" s="179" t="s">
        <v>3</v>
      </c>
      <c r="MYR3" s="179" t="s">
        <v>3</v>
      </c>
      <c r="MYS3" s="179" t="s">
        <v>3</v>
      </c>
      <c r="MYT3" s="179" t="s">
        <v>3</v>
      </c>
      <c r="MYU3" s="179" t="s">
        <v>3</v>
      </c>
      <c r="MYV3" s="179" t="s">
        <v>3</v>
      </c>
      <c r="MYW3" s="179" t="s">
        <v>3</v>
      </c>
      <c r="MYX3" s="179" t="s">
        <v>3</v>
      </c>
      <c r="MYY3" s="179" t="s">
        <v>3</v>
      </c>
      <c r="MYZ3" s="179" t="s">
        <v>3</v>
      </c>
      <c r="MZA3" s="179" t="s">
        <v>3</v>
      </c>
      <c r="MZB3" s="179" t="s">
        <v>3</v>
      </c>
      <c r="MZC3" s="179" t="s">
        <v>3</v>
      </c>
      <c r="MZD3" s="179" t="s">
        <v>3</v>
      </c>
      <c r="MZE3" s="179" t="s">
        <v>3</v>
      </c>
      <c r="MZF3" s="179" t="s">
        <v>3</v>
      </c>
      <c r="MZG3" s="179" t="s">
        <v>3</v>
      </c>
      <c r="MZH3" s="179" t="s">
        <v>3</v>
      </c>
      <c r="MZI3" s="179" t="s">
        <v>3</v>
      </c>
      <c r="MZJ3" s="179" t="s">
        <v>3</v>
      </c>
      <c r="MZK3" s="179" t="s">
        <v>3</v>
      </c>
      <c r="MZL3" s="179" t="s">
        <v>3</v>
      </c>
      <c r="MZM3" s="179" t="s">
        <v>3</v>
      </c>
      <c r="MZN3" s="179" t="s">
        <v>3</v>
      </c>
      <c r="MZO3" s="179" t="s">
        <v>3</v>
      </c>
      <c r="MZP3" s="179" t="s">
        <v>3</v>
      </c>
      <c r="MZQ3" s="179" t="s">
        <v>3</v>
      </c>
      <c r="MZR3" s="179" t="s">
        <v>3</v>
      </c>
      <c r="MZS3" s="179" t="s">
        <v>3</v>
      </c>
      <c r="MZT3" s="179" t="s">
        <v>3</v>
      </c>
      <c r="MZU3" s="179" t="s">
        <v>3</v>
      </c>
      <c r="MZV3" s="179" t="s">
        <v>3</v>
      </c>
      <c r="MZW3" s="179" t="s">
        <v>3</v>
      </c>
      <c r="MZX3" s="179" t="s">
        <v>3</v>
      </c>
      <c r="MZY3" s="179" t="s">
        <v>3</v>
      </c>
      <c r="MZZ3" s="179" t="s">
        <v>3</v>
      </c>
      <c r="NAA3" s="179" t="s">
        <v>3</v>
      </c>
      <c r="NAB3" s="179" t="s">
        <v>3</v>
      </c>
      <c r="NAC3" s="179" t="s">
        <v>3</v>
      </c>
      <c r="NAD3" s="179" t="s">
        <v>3</v>
      </c>
      <c r="NAE3" s="179" t="s">
        <v>3</v>
      </c>
      <c r="NAF3" s="179" t="s">
        <v>3</v>
      </c>
      <c r="NAG3" s="179" t="s">
        <v>3</v>
      </c>
      <c r="NAH3" s="179" t="s">
        <v>3</v>
      </c>
      <c r="NAI3" s="179" t="s">
        <v>3</v>
      </c>
      <c r="NAJ3" s="179" t="s">
        <v>3</v>
      </c>
      <c r="NAK3" s="179" t="s">
        <v>3</v>
      </c>
      <c r="NAL3" s="179" t="s">
        <v>3</v>
      </c>
      <c r="NAM3" s="179" t="s">
        <v>3</v>
      </c>
      <c r="NAN3" s="179" t="s">
        <v>3</v>
      </c>
      <c r="NAO3" s="179" t="s">
        <v>3</v>
      </c>
      <c r="NAP3" s="179" t="s">
        <v>3</v>
      </c>
      <c r="NAQ3" s="179" t="s">
        <v>3</v>
      </c>
      <c r="NAR3" s="179" t="s">
        <v>3</v>
      </c>
      <c r="NAS3" s="179" t="s">
        <v>3</v>
      </c>
      <c r="NAT3" s="179" t="s">
        <v>3</v>
      </c>
      <c r="NAU3" s="179" t="s">
        <v>3</v>
      </c>
      <c r="NAV3" s="179" t="s">
        <v>3</v>
      </c>
      <c r="NAW3" s="179" t="s">
        <v>3</v>
      </c>
      <c r="NAX3" s="179" t="s">
        <v>3</v>
      </c>
      <c r="NAY3" s="179" t="s">
        <v>3</v>
      </c>
      <c r="NAZ3" s="179" t="s">
        <v>3</v>
      </c>
      <c r="NBA3" s="179" t="s">
        <v>3</v>
      </c>
      <c r="NBB3" s="179" t="s">
        <v>3</v>
      </c>
      <c r="NBC3" s="179" t="s">
        <v>3</v>
      </c>
      <c r="NBD3" s="179" t="s">
        <v>3</v>
      </c>
      <c r="NBE3" s="179" t="s">
        <v>3</v>
      </c>
      <c r="NBF3" s="179" t="s">
        <v>3</v>
      </c>
      <c r="NBG3" s="179" t="s">
        <v>3</v>
      </c>
      <c r="NBH3" s="179" t="s">
        <v>3</v>
      </c>
      <c r="NBI3" s="179" t="s">
        <v>3</v>
      </c>
      <c r="NBJ3" s="179" t="s">
        <v>3</v>
      </c>
      <c r="NBK3" s="179" t="s">
        <v>3</v>
      </c>
      <c r="NBL3" s="179" t="s">
        <v>3</v>
      </c>
      <c r="NBM3" s="179" t="s">
        <v>3</v>
      </c>
      <c r="NBN3" s="179" t="s">
        <v>3</v>
      </c>
      <c r="NBO3" s="179" t="s">
        <v>3</v>
      </c>
      <c r="NBP3" s="179" t="s">
        <v>3</v>
      </c>
      <c r="NBQ3" s="179" t="s">
        <v>3</v>
      </c>
      <c r="NBR3" s="179" t="s">
        <v>3</v>
      </c>
      <c r="NBS3" s="179" t="s">
        <v>3</v>
      </c>
      <c r="NBT3" s="179" t="s">
        <v>3</v>
      </c>
      <c r="NBU3" s="179" t="s">
        <v>3</v>
      </c>
      <c r="NBV3" s="179" t="s">
        <v>3</v>
      </c>
      <c r="NBW3" s="179" t="s">
        <v>3</v>
      </c>
      <c r="NBX3" s="179" t="s">
        <v>3</v>
      </c>
      <c r="NBY3" s="179" t="s">
        <v>3</v>
      </c>
      <c r="NBZ3" s="179" t="s">
        <v>3</v>
      </c>
      <c r="NCA3" s="179" t="s">
        <v>3</v>
      </c>
      <c r="NCB3" s="179" t="s">
        <v>3</v>
      </c>
      <c r="NCC3" s="179" t="s">
        <v>3</v>
      </c>
      <c r="NCD3" s="179" t="s">
        <v>3</v>
      </c>
      <c r="NCE3" s="179" t="s">
        <v>3</v>
      </c>
      <c r="NCF3" s="179" t="s">
        <v>3</v>
      </c>
      <c r="NCG3" s="179" t="s">
        <v>3</v>
      </c>
      <c r="NCH3" s="179" t="s">
        <v>3</v>
      </c>
      <c r="NCI3" s="179" t="s">
        <v>3</v>
      </c>
      <c r="NCJ3" s="179" t="s">
        <v>3</v>
      </c>
      <c r="NCK3" s="179" t="s">
        <v>3</v>
      </c>
      <c r="NCL3" s="179" t="s">
        <v>3</v>
      </c>
      <c r="NCM3" s="179" t="s">
        <v>3</v>
      </c>
      <c r="NCN3" s="179" t="s">
        <v>3</v>
      </c>
      <c r="NCO3" s="179" t="s">
        <v>3</v>
      </c>
      <c r="NCP3" s="179" t="s">
        <v>3</v>
      </c>
      <c r="NCQ3" s="179" t="s">
        <v>3</v>
      </c>
      <c r="NCR3" s="179" t="s">
        <v>3</v>
      </c>
      <c r="NCS3" s="179" t="s">
        <v>3</v>
      </c>
      <c r="NCT3" s="179" t="s">
        <v>3</v>
      </c>
      <c r="NCU3" s="179" t="s">
        <v>3</v>
      </c>
      <c r="NCV3" s="179" t="s">
        <v>3</v>
      </c>
      <c r="NCW3" s="179" t="s">
        <v>3</v>
      </c>
      <c r="NCX3" s="179" t="s">
        <v>3</v>
      </c>
      <c r="NCY3" s="179" t="s">
        <v>3</v>
      </c>
      <c r="NCZ3" s="179" t="s">
        <v>3</v>
      </c>
      <c r="NDA3" s="179" t="s">
        <v>3</v>
      </c>
      <c r="NDB3" s="179" t="s">
        <v>3</v>
      </c>
      <c r="NDC3" s="179" t="s">
        <v>3</v>
      </c>
      <c r="NDD3" s="179" t="s">
        <v>3</v>
      </c>
      <c r="NDE3" s="179" t="s">
        <v>3</v>
      </c>
      <c r="NDF3" s="179" t="s">
        <v>3</v>
      </c>
      <c r="NDG3" s="179" t="s">
        <v>3</v>
      </c>
      <c r="NDH3" s="179" t="s">
        <v>3</v>
      </c>
      <c r="NDI3" s="179" t="s">
        <v>3</v>
      </c>
      <c r="NDJ3" s="179" t="s">
        <v>3</v>
      </c>
      <c r="NDK3" s="179" t="s">
        <v>3</v>
      </c>
      <c r="NDL3" s="179" t="s">
        <v>3</v>
      </c>
      <c r="NDM3" s="179" t="s">
        <v>3</v>
      </c>
      <c r="NDN3" s="179" t="s">
        <v>3</v>
      </c>
      <c r="NDO3" s="179" t="s">
        <v>3</v>
      </c>
      <c r="NDP3" s="179" t="s">
        <v>3</v>
      </c>
      <c r="NDQ3" s="179" t="s">
        <v>3</v>
      </c>
      <c r="NDR3" s="179" t="s">
        <v>3</v>
      </c>
      <c r="NDS3" s="179" t="s">
        <v>3</v>
      </c>
      <c r="NDT3" s="179" t="s">
        <v>3</v>
      </c>
      <c r="NDU3" s="179" t="s">
        <v>3</v>
      </c>
      <c r="NDV3" s="179" t="s">
        <v>3</v>
      </c>
      <c r="NDW3" s="179" t="s">
        <v>3</v>
      </c>
      <c r="NDX3" s="179" t="s">
        <v>3</v>
      </c>
      <c r="NDY3" s="179" t="s">
        <v>3</v>
      </c>
      <c r="NDZ3" s="179" t="s">
        <v>3</v>
      </c>
      <c r="NEA3" s="179" t="s">
        <v>3</v>
      </c>
      <c r="NEB3" s="179" t="s">
        <v>3</v>
      </c>
      <c r="NEC3" s="179" t="s">
        <v>3</v>
      </c>
      <c r="NED3" s="179" t="s">
        <v>3</v>
      </c>
      <c r="NEE3" s="179" t="s">
        <v>3</v>
      </c>
      <c r="NEF3" s="179" t="s">
        <v>3</v>
      </c>
      <c r="NEG3" s="179" t="s">
        <v>3</v>
      </c>
      <c r="NEH3" s="179" t="s">
        <v>3</v>
      </c>
      <c r="NEI3" s="179" t="s">
        <v>3</v>
      </c>
      <c r="NEJ3" s="179" t="s">
        <v>3</v>
      </c>
      <c r="NEK3" s="179" t="s">
        <v>3</v>
      </c>
      <c r="NEL3" s="179" t="s">
        <v>3</v>
      </c>
      <c r="NEM3" s="179" t="s">
        <v>3</v>
      </c>
      <c r="NEN3" s="179" t="s">
        <v>3</v>
      </c>
      <c r="NEO3" s="179" t="s">
        <v>3</v>
      </c>
      <c r="NEP3" s="179" t="s">
        <v>3</v>
      </c>
      <c r="NEQ3" s="179" t="s">
        <v>3</v>
      </c>
      <c r="NER3" s="179" t="s">
        <v>3</v>
      </c>
      <c r="NES3" s="179" t="s">
        <v>3</v>
      </c>
      <c r="NET3" s="179" t="s">
        <v>3</v>
      </c>
      <c r="NEU3" s="179" t="s">
        <v>3</v>
      </c>
      <c r="NEV3" s="179" t="s">
        <v>3</v>
      </c>
      <c r="NEW3" s="179" t="s">
        <v>3</v>
      </c>
      <c r="NEX3" s="179" t="s">
        <v>3</v>
      </c>
      <c r="NEY3" s="179" t="s">
        <v>3</v>
      </c>
      <c r="NEZ3" s="179" t="s">
        <v>3</v>
      </c>
      <c r="NFA3" s="179" t="s">
        <v>3</v>
      </c>
      <c r="NFB3" s="179" t="s">
        <v>3</v>
      </c>
      <c r="NFC3" s="179" t="s">
        <v>3</v>
      </c>
      <c r="NFD3" s="179" t="s">
        <v>3</v>
      </c>
      <c r="NFE3" s="179" t="s">
        <v>3</v>
      </c>
      <c r="NFF3" s="179" t="s">
        <v>3</v>
      </c>
      <c r="NFG3" s="179" t="s">
        <v>3</v>
      </c>
      <c r="NFH3" s="179" t="s">
        <v>3</v>
      </c>
      <c r="NFI3" s="179" t="s">
        <v>3</v>
      </c>
      <c r="NFJ3" s="179" t="s">
        <v>3</v>
      </c>
      <c r="NFK3" s="179" t="s">
        <v>3</v>
      </c>
      <c r="NFL3" s="179" t="s">
        <v>3</v>
      </c>
      <c r="NFM3" s="179" t="s">
        <v>3</v>
      </c>
      <c r="NFN3" s="179" t="s">
        <v>3</v>
      </c>
      <c r="NFO3" s="179" t="s">
        <v>3</v>
      </c>
      <c r="NFP3" s="179" t="s">
        <v>3</v>
      </c>
      <c r="NFQ3" s="179" t="s">
        <v>3</v>
      </c>
      <c r="NFR3" s="179" t="s">
        <v>3</v>
      </c>
      <c r="NFS3" s="179" t="s">
        <v>3</v>
      </c>
      <c r="NFT3" s="179" t="s">
        <v>3</v>
      </c>
      <c r="NFU3" s="179" t="s">
        <v>3</v>
      </c>
      <c r="NFV3" s="179" t="s">
        <v>3</v>
      </c>
      <c r="NFW3" s="179" t="s">
        <v>3</v>
      </c>
      <c r="NFX3" s="179" t="s">
        <v>3</v>
      </c>
      <c r="NFY3" s="179" t="s">
        <v>3</v>
      </c>
      <c r="NFZ3" s="179" t="s">
        <v>3</v>
      </c>
      <c r="NGA3" s="179" t="s">
        <v>3</v>
      </c>
      <c r="NGB3" s="179" t="s">
        <v>3</v>
      </c>
      <c r="NGC3" s="179" t="s">
        <v>3</v>
      </c>
      <c r="NGD3" s="179" t="s">
        <v>3</v>
      </c>
      <c r="NGE3" s="179" t="s">
        <v>3</v>
      </c>
      <c r="NGF3" s="179" t="s">
        <v>3</v>
      </c>
      <c r="NGG3" s="179" t="s">
        <v>3</v>
      </c>
      <c r="NGH3" s="179" t="s">
        <v>3</v>
      </c>
      <c r="NGI3" s="179" t="s">
        <v>3</v>
      </c>
      <c r="NGJ3" s="179" t="s">
        <v>3</v>
      </c>
      <c r="NGK3" s="179" t="s">
        <v>3</v>
      </c>
      <c r="NGL3" s="179" t="s">
        <v>3</v>
      </c>
      <c r="NGM3" s="179" t="s">
        <v>3</v>
      </c>
      <c r="NGN3" s="179" t="s">
        <v>3</v>
      </c>
      <c r="NGO3" s="179" t="s">
        <v>3</v>
      </c>
      <c r="NGP3" s="179" t="s">
        <v>3</v>
      </c>
      <c r="NGQ3" s="179" t="s">
        <v>3</v>
      </c>
      <c r="NGR3" s="179" t="s">
        <v>3</v>
      </c>
      <c r="NGS3" s="179" t="s">
        <v>3</v>
      </c>
      <c r="NGT3" s="179" t="s">
        <v>3</v>
      </c>
      <c r="NGU3" s="179" t="s">
        <v>3</v>
      </c>
      <c r="NGV3" s="179" t="s">
        <v>3</v>
      </c>
      <c r="NGW3" s="179" t="s">
        <v>3</v>
      </c>
      <c r="NGX3" s="179" t="s">
        <v>3</v>
      </c>
      <c r="NGY3" s="179" t="s">
        <v>3</v>
      </c>
      <c r="NGZ3" s="179" t="s">
        <v>3</v>
      </c>
      <c r="NHA3" s="179" t="s">
        <v>3</v>
      </c>
      <c r="NHB3" s="179" t="s">
        <v>3</v>
      </c>
      <c r="NHC3" s="179" t="s">
        <v>3</v>
      </c>
      <c r="NHD3" s="179" t="s">
        <v>3</v>
      </c>
      <c r="NHE3" s="179" t="s">
        <v>3</v>
      </c>
      <c r="NHF3" s="179" t="s">
        <v>3</v>
      </c>
      <c r="NHG3" s="179" t="s">
        <v>3</v>
      </c>
      <c r="NHH3" s="179" t="s">
        <v>3</v>
      </c>
      <c r="NHI3" s="179" t="s">
        <v>3</v>
      </c>
      <c r="NHJ3" s="179" t="s">
        <v>3</v>
      </c>
      <c r="NHK3" s="179" t="s">
        <v>3</v>
      </c>
      <c r="NHL3" s="179" t="s">
        <v>3</v>
      </c>
      <c r="NHM3" s="179" t="s">
        <v>3</v>
      </c>
      <c r="NHN3" s="179" t="s">
        <v>3</v>
      </c>
      <c r="NHO3" s="179" t="s">
        <v>3</v>
      </c>
      <c r="NHP3" s="179" t="s">
        <v>3</v>
      </c>
      <c r="NHQ3" s="179" t="s">
        <v>3</v>
      </c>
      <c r="NHR3" s="179" t="s">
        <v>3</v>
      </c>
      <c r="NHS3" s="179" t="s">
        <v>3</v>
      </c>
      <c r="NHT3" s="179" t="s">
        <v>3</v>
      </c>
      <c r="NHU3" s="179" t="s">
        <v>3</v>
      </c>
      <c r="NHV3" s="179" t="s">
        <v>3</v>
      </c>
      <c r="NHW3" s="179" t="s">
        <v>3</v>
      </c>
      <c r="NHX3" s="179" t="s">
        <v>3</v>
      </c>
      <c r="NHY3" s="179" t="s">
        <v>3</v>
      </c>
      <c r="NHZ3" s="179" t="s">
        <v>3</v>
      </c>
      <c r="NIA3" s="179" t="s">
        <v>3</v>
      </c>
      <c r="NIB3" s="179" t="s">
        <v>3</v>
      </c>
      <c r="NIC3" s="179" t="s">
        <v>3</v>
      </c>
      <c r="NID3" s="179" t="s">
        <v>3</v>
      </c>
      <c r="NIE3" s="179" t="s">
        <v>3</v>
      </c>
      <c r="NIF3" s="179" t="s">
        <v>3</v>
      </c>
      <c r="NIG3" s="179" t="s">
        <v>3</v>
      </c>
      <c r="NIH3" s="179" t="s">
        <v>3</v>
      </c>
      <c r="NII3" s="179" t="s">
        <v>3</v>
      </c>
      <c r="NIJ3" s="179" t="s">
        <v>3</v>
      </c>
      <c r="NIK3" s="179" t="s">
        <v>3</v>
      </c>
      <c r="NIL3" s="179" t="s">
        <v>3</v>
      </c>
      <c r="NIM3" s="179" t="s">
        <v>3</v>
      </c>
      <c r="NIN3" s="179" t="s">
        <v>3</v>
      </c>
      <c r="NIO3" s="179" t="s">
        <v>3</v>
      </c>
      <c r="NIP3" s="179" t="s">
        <v>3</v>
      </c>
      <c r="NIQ3" s="179" t="s">
        <v>3</v>
      </c>
      <c r="NIR3" s="179" t="s">
        <v>3</v>
      </c>
      <c r="NIS3" s="179" t="s">
        <v>3</v>
      </c>
      <c r="NIT3" s="179" t="s">
        <v>3</v>
      </c>
      <c r="NIU3" s="179" t="s">
        <v>3</v>
      </c>
      <c r="NIV3" s="179" t="s">
        <v>3</v>
      </c>
      <c r="NIW3" s="179" t="s">
        <v>3</v>
      </c>
      <c r="NIX3" s="179" t="s">
        <v>3</v>
      </c>
      <c r="NIY3" s="179" t="s">
        <v>3</v>
      </c>
      <c r="NIZ3" s="179" t="s">
        <v>3</v>
      </c>
      <c r="NJA3" s="179" t="s">
        <v>3</v>
      </c>
      <c r="NJB3" s="179" t="s">
        <v>3</v>
      </c>
      <c r="NJC3" s="179" t="s">
        <v>3</v>
      </c>
      <c r="NJD3" s="179" t="s">
        <v>3</v>
      </c>
      <c r="NJE3" s="179" t="s">
        <v>3</v>
      </c>
      <c r="NJF3" s="179" t="s">
        <v>3</v>
      </c>
      <c r="NJG3" s="179" t="s">
        <v>3</v>
      </c>
      <c r="NJH3" s="179" t="s">
        <v>3</v>
      </c>
      <c r="NJI3" s="179" t="s">
        <v>3</v>
      </c>
      <c r="NJJ3" s="179" t="s">
        <v>3</v>
      </c>
      <c r="NJK3" s="179" t="s">
        <v>3</v>
      </c>
      <c r="NJL3" s="179" t="s">
        <v>3</v>
      </c>
      <c r="NJM3" s="179" t="s">
        <v>3</v>
      </c>
      <c r="NJN3" s="179" t="s">
        <v>3</v>
      </c>
      <c r="NJO3" s="179" t="s">
        <v>3</v>
      </c>
      <c r="NJP3" s="179" t="s">
        <v>3</v>
      </c>
      <c r="NJQ3" s="179" t="s">
        <v>3</v>
      </c>
      <c r="NJR3" s="179" t="s">
        <v>3</v>
      </c>
      <c r="NJS3" s="179" t="s">
        <v>3</v>
      </c>
      <c r="NJT3" s="179" t="s">
        <v>3</v>
      </c>
      <c r="NJU3" s="179" t="s">
        <v>3</v>
      </c>
      <c r="NJV3" s="179" t="s">
        <v>3</v>
      </c>
      <c r="NJW3" s="179" t="s">
        <v>3</v>
      </c>
      <c r="NJX3" s="179" t="s">
        <v>3</v>
      </c>
      <c r="NJY3" s="179" t="s">
        <v>3</v>
      </c>
      <c r="NJZ3" s="179" t="s">
        <v>3</v>
      </c>
      <c r="NKA3" s="179" t="s">
        <v>3</v>
      </c>
      <c r="NKB3" s="179" t="s">
        <v>3</v>
      </c>
      <c r="NKC3" s="179" t="s">
        <v>3</v>
      </c>
      <c r="NKD3" s="179" t="s">
        <v>3</v>
      </c>
      <c r="NKE3" s="179" t="s">
        <v>3</v>
      </c>
      <c r="NKF3" s="179" t="s">
        <v>3</v>
      </c>
      <c r="NKG3" s="179" t="s">
        <v>3</v>
      </c>
      <c r="NKH3" s="179" t="s">
        <v>3</v>
      </c>
      <c r="NKI3" s="179" t="s">
        <v>3</v>
      </c>
      <c r="NKJ3" s="179" t="s">
        <v>3</v>
      </c>
      <c r="NKK3" s="179" t="s">
        <v>3</v>
      </c>
      <c r="NKL3" s="179" t="s">
        <v>3</v>
      </c>
      <c r="NKM3" s="179" t="s">
        <v>3</v>
      </c>
      <c r="NKN3" s="179" t="s">
        <v>3</v>
      </c>
      <c r="NKO3" s="179" t="s">
        <v>3</v>
      </c>
      <c r="NKP3" s="179" t="s">
        <v>3</v>
      </c>
      <c r="NKQ3" s="179" t="s">
        <v>3</v>
      </c>
      <c r="NKR3" s="179" t="s">
        <v>3</v>
      </c>
      <c r="NKS3" s="179" t="s">
        <v>3</v>
      </c>
      <c r="NKT3" s="179" t="s">
        <v>3</v>
      </c>
      <c r="NKU3" s="179" t="s">
        <v>3</v>
      </c>
      <c r="NKV3" s="179" t="s">
        <v>3</v>
      </c>
      <c r="NKW3" s="179" t="s">
        <v>3</v>
      </c>
      <c r="NKX3" s="179" t="s">
        <v>3</v>
      </c>
      <c r="NKY3" s="179" t="s">
        <v>3</v>
      </c>
      <c r="NKZ3" s="179" t="s">
        <v>3</v>
      </c>
      <c r="NLA3" s="179" t="s">
        <v>3</v>
      </c>
      <c r="NLB3" s="179" t="s">
        <v>3</v>
      </c>
      <c r="NLC3" s="179" t="s">
        <v>3</v>
      </c>
      <c r="NLD3" s="179" t="s">
        <v>3</v>
      </c>
      <c r="NLE3" s="179" t="s">
        <v>3</v>
      </c>
      <c r="NLF3" s="179" t="s">
        <v>3</v>
      </c>
      <c r="NLG3" s="179" t="s">
        <v>3</v>
      </c>
      <c r="NLH3" s="179" t="s">
        <v>3</v>
      </c>
      <c r="NLI3" s="179" t="s">
        <v>3</v>
      </c>
      <c r="NLJ3" s="179" t="s">
        <v>3</v>
      </c>
      <c r="NLK3" s="179" t="s">
        <v>3</v>
      </c>
      <c r="NLL3" s="179" t="s">
        <v>3</v>
      </c>
      <c r="NLM3" s="179" t="s">
        <v>3</v>
      </c>
      <c r="NLN3" s="179" t="s">
        <v>3</v>
      </c>
      <c r="NLO3" s="179" t="s">
        <v>3</v>
      </c>
      <c r="NLP3" s="179" t="s">
        <v>3</v>
      </c>
      <c r="NLQ3" s="179" t="s">
        <v>3</v>
      </c>
      <c r="NLR3" s="179" t="s">
        <v>3</v>
      </c>
      <c r="NLS3" s="179" t="s">
        <v>3</v>
      </c>
      <c r="NLT3" s="179" t="s">
        <v>3</v>
      </c>
      <c r="NLU3" s="179" t="s">
        <v>3</v>
      </c>
      <c r="NLV3" s="179" t="s">
        <v>3</v>
      </c>
      <c r="NLW3" s="179" t="s">
        <v>3</v>
      </c>
      <c r="NLX3" s="179" t="s">
        <v>3</v>
      </c>
      <c r="NLY3" s="179" t="s">
        <v>3</v>
      </c>
      <c r="NLZ3" s="179" t="s">
        <v>3</v>
      </c>
      <c r="NMA3" s="179" t="s">
        <v>3</v>
      </c>
      <c r="NMB3" s="179" t="s">
        <v>3</v>
      </c>
      <c r="NMC3" s="179" t="s">
        <v>3</v>
      </c>
      <c r="NMD3" s="179" t="s">
        <v>3</v>
      </c>
      <c r="NME3" s="179" t="s">
        <v>3</v>
      </c>
      <c r="NMF3" s="179" t="s">
        <v>3</v>
      </c>
      <c r="NMG3" s="179" t="s">
        <v>3</v>
      </c>
      <c r="NMH3" s="179" t="s">
        <v>3</v>
      </c>
      <c r="NMI3" s="179" t="s">
        <v>3</v>
      </c>
      <c r="NMJ3" s="179" t="s">
        <v>3</v>
      </c>
      <c r="NMK3" s="179" t="s">
        <v>3</v>
      </c>
      <c r="NML3" s="179" t="s">
        <v>3</v>
      </c>
      <c r="NMM3" s="179" t="s">
        <v>3</v>
      </c>
      <c r="NMN3" s="179" t="s">
        <v>3</v>
      </c>
      <c r="NMO3" s="179" t="s">
        <v>3</v>
      </c>
      <c r="NMP3" s="179" t="s">
        <v>3</v>
      </c>
      <c r="NMQ3" s="179" t="s">
        <v>3</v>
      </c>
      <c r="NMR3" s="179" t="s">
        <v>3</v>
      </c>
      <c r="NMS3" s="179" t="s">
        <v>3</v>
      </c>
      <c r="NMT3" s="179" t="s">
        <v>3</v>
      </c>
      <c r="NMU3" s="179" t="s">
        <v>3</v>
      </c>
      <c r="NMV3" s="179" t="s">
        <v>3</v>
      </c>
      <c r="NMW3" s="179" t="s">
        <v>3</v>
      </c>
      <c r="NMX3" s="179" t="s">
        <v>3</v>
      </c>
      <c r="NMY3" s="179" t="s">
        <v>3</v>
      </c>
      <c r="NMZ3" s="179" t="s">
        <v>3</v>
      </c>
      <c r="NNA3" s="179" t="s">
        <v>3</v>
      </c>
      <c r="NNB3" s="179" t="s">
        <v>3</v>
      </c>
      <c r="NNC3" s="179" t="s">
        <v>3</v>
      </c>
      <c r="NND3" s="179" t="s">
        <v>3</v>
      </c>
      <c r="NNE3" s="179" t="s">
        <v>3</v>
      </c>
      <c r="NNF3" s="179" t="s">
        <v>3</v>
      </c>
      <c r="NNG3" s="179" t="s">
        <v>3</v>
      </c>
      <c r="NNH3" s="179" t="s">
        <v>3</v>
      </c>
      <c r="NNI3" s="179" t="s">
        <v>3</v>
      </c>
      <c r="NNJ3" s="179" t="s">
        <v>3</v>
      </c>
      <c r="NNK3" s="179" t="s">
        <v>3</v>
      </c>
      <c r="NNL3" s="179" t="s">
        <v>3</v>
      </c>
      <c r="NNM3" s="179" t="s">
        <v>3</v>
      </c>
      <c r="NNN3" s="179" t="s">
        <v>3</v>
      </c>
      <c r="NNO3" s="179" t="s">
        <v>3</v>
      </c>
      <c r="NNP3" s="179" t="s">
        <v>3</v>
      </c>
      <c r="NNQ3" s="179" t="s">
        <v>3</v>
      </c>
      <c r="NNR3" s="179" t="s">
        <v>3</v>
      </c>
      <c r="NNS3" s="179" t="s">
        <v>3</v>
      </c>
      <c r="NNT3" s="179" t="s">
        <v>3</v>
      </c>
      <c r="NNU3" s="179" t="s">
        <v>3</v>
      </c>
      <c r="NNV3" s="179" t="s">
        <v>3</v>
      </c>
      <c r="NNW3" s="179" t="s">
        <v>3</v>
      </c>
      <c r="NNX3" s="179" t="s">
        <v>3</v>
      </c>
      <c r="NNY3" s="179" t="s">
        <v>3</v>
      </c>
      <c r="NNZ3" s="179" t="s">
        <v>3</v>
      </c>
      <c r="NOA3" s="179" t="s">
        <v>3</v>
      </c>
      <c r="NOB3" s="179" t="s">
        <v>3</v>
      </c>
      <c r="NOC3" s="179" t="s">
        <v>3</v>
      </c>
      <c r="NOD3" s="179" t="s">
        <v>3</v>
      </c>
      <c r="NOE3" s="179" t="s">
        <v>3</v>
      </c>
      <c r="NOF3" s="179" t="s">
        <v>3</v>
      </c>
      <c r="NOG3" s="179" t="s">
        <v>3</v>
      </c>
      <c r="NOH3" s="179" t="s">
        <v>3</v>
      </c>
      <c r="NOI3" s="179" t="s">
        <v>3</v>
      </c>
      <c r="NOJ3" s="179" t="s">
        <v>3</v>
      </c>
      <c r="NOK3" s="179" t="s">
        <v>3</v>
      </c>
      <c r="NOL3" s="179" t="s">
        <v>3</v>
      </c>
      <c r="NOM3" s="179" t="s">
        <v>3</v>
      </c>
      <c r="NON3" s="179" t="s">
        <v>3</v>
      </c>
      <c r="NOO3" s="179" t="s">
        <v>3</v>
      </c>
      <c r="NOP3" s="179" t="s">
        <v>3</v>
      </c>
      <c r="NOQ3" s="179" t="s">
        <v>3</v>
      </c>
      <c r="NOR3" s="179" t="s">
        <v>3</v>
      </c>
      <c r="NOS3" s="179" t="s">
        <v>3</v>
      </c>
      <c r="NOT3" s="179" t="s">
        <v>3</v>
      </c>
      <c r="NOU3" s="179" t="s">
        <v>3</v>
      </c>
      <c r="NOV3" s="179" t="s">
        <v>3</v>
      </c>
      <c r="NOW3" s="179" t="s">
        <v>3</v>
      </c>
      <c r="NOX3" s="179" t="s">
        <v>3</v>
      </c>
      <c r="NOY3" s="179" t="s">
        <v>3</v>
      </c>
      <c r="NOZ3" s="179" t="s">
        <v>3</v>
      </c>
      <c r="NPA3" s="179" t="s">
        <v>3</v>
      </c>
      <c r="NPB3" s="179" t="s">
        <v>3</v>
      </c>
      <c r="NPC3" s="179" t="s">
        <v>3</v>
      </c>
      <c r="NPD3" s="179" t="s">
        <v>3</v>
      </c>
      <c r="NPE3" s="179" t="s">
        <v>3</v>
      </c>
      <c r="NPF3" s="179" t="s">
        <v>3</v>
      </c>
      <c r="NPG3" s="179" t="s">
        <v>3</v>
      </c>
      <c r="NPH3" s="179" t="s">
        <v>3</v>
      </c>
      <c r="NPI3" s="179" t="s">
        <v>3</v>
      </c>
      <c r="NPJ3" s="179" t="s">
        <v>3</v>
      </c>
      <c r="NPK3" s="179" t="s">
        <v>3</v>
      </c>
      <c r="NPL3" s="179" t="s">
        <v>3</v>
      </c>
      <c r="NPM3" s="179" t="s">
        <v>3</v>
      </c>
      <c r="NPN3" s="179" t="s">
        <v>3</v>
      </c>
      <c r="NPO3" s="179" t="s">
        <v>3</v>
      </c>
      <c r="NPP3" s="179" t="s">
        <v>3</v>
      </c>
      <c r="NPQ3" s="179" t="s">
        <v>3</v>
      </c>
      <c r="NPR3" s="179" t="s">
        <v>3</v>
      </c>
      <c r="NPS3" s="179" t="s">
        <v>3</v>
      </c>
      <c r="NPT3" s="179" t="s">
        <v>3</v>
      </c>
      <c r="NPU3" s="179" t="s">
        <v>3</v>
      </c>
      <c r="NPV3" s="179" t="s">
        <v>3</v>
      </c>
      <c r="NPW3" s="179" t="s">
        <v>3</v>
      </c>
      <c r="NPX3" s="179" t="s">
        <v>3</v>
      </c>
      <c r="NPY3" s="179" t="s">
        <v>3</v>
      </c>
      <c r="NPZ3" s="179" t="s">
        <v>3</v>
      </c>
      <c r="NQA3" s="179" t="s">
        <v>3</v>
      </c>
      <c r="NQB3" s="179" t="s">
        <v>3</v>
      </c>
      <c r="NQC3" s="179" t="s">
        <v>3</v>
      </c>
      <c r="NQD3" s="179" t="s">
        <v>3</v>
      </c>
      <c r="NQE3" s="179" t="s">
        <v>3</v>
      </c>
      <c r="NQF3" s="179" t="s">
        <v>3</v>
      </c>
      <c r="NQG3" s="179" t="s">
        <v>3</v>
      </c>
      <c r="NQH3" s="179" t="s">
        <v>3</v>
      </c>
      <c r="NQI3" s="179" t="s">
        <v>3</v>
      </c>
      <c r="NQJ3" s="179" t="s">
        <v>3</v>
      </c>
      <c r="NQK3" s="179" t="s">
        <v>3</v>
      </c>
      <c r="NQL3" s="179" t="s">
        <v>3</v>
      </c>
      <c r="NQM3" s="179" t="s">
        <v>3</v>
      </c>
      <c r="NQN3" s="179" t="s">
        <v>3</v>
      </c>
      <c r="NQO3" s="179" t="s">
        <v>3</v>
      </c>
      <c r="NQP3" s="179" t="s">
        <v>3</v>
      </c>
      <c r="NQQ3" s="179" t="s">
        <v>3</v>
      </c>
      <c r="NQR3" s="179" t="s">
        <v>3</v>
      </c>
      <c r="NQS3" s="179" t="s">
        <v>3</v>
      </c>
      <c r="NQT3" s="179" t="s">
        <v>3</v>
      </c>
      <c r="NQU3" s="179" t="s">
        <v>3</v>
      </c>
      <c r="NQV3" s="179" t="s">
        <v>3</v>
      </c>
      <c r="NQW3" s="179" t="s">
        <v>3</v>
      </c>
      <c r="NQX3" s="179" t="s">
        <v>3</v>
      </c>
      <c r="NQY3" s="179" t="s">
        <v>3</v>
      </c>
      <c r="NQZ3" s="179" t="s">
        <v>3</v>
      </c>
      <c r="NRA3" s="179" t="s">
        <v>3</v>
      </c>
      <c r="NRB3" s="179" t="s">
        <v>3</v>
      </c>
      <c r="NRC3" s="179" t="s">
        <v>3</v>
      </c>
      <c r="NRD3" s="179" t="s">
        <v>3</v>
      </c>
      <c r="NRE3" s="179" t="s">
        <v>3</v>
      </c>
      <c r="NRF3" s="179" t="s">
        <v>3</v>
      </c>
      <c r="NRG3" s="179" t="s">
        <v>3</v>
      </c>
      <c r="NRH3" s="179" t="s">
        <v>3</v>
      </c>
      <c r="NRI3" s="179" t="s">
        <v>3</v>
      </c>
      <c r="NRJ3" s="179" t="s">
        <v>3</v>
      </c>
      <c r="NRK3" s="179" t="s">
        <v>3</v>
      </c>
      <c r="NRL3" s="179" t="s">
        <v>3</v>
      </c>
      <c r="NRM3" s="179" t="s">
        <v>3</v>
      </c>
      <c r="NRN3" s="179" t="s">
        <v>3</v>
      </c>
      <c r="NRO3" s="179" t="s">
        <v>3</v>
      </c>
      <c r="NRP3" s="179" t="s">
        <v>3</v>
      </c>
      <c r="NRQ3" s="179" t="s">
        <v>3</v>
      </c>
      <c r="NRR3" s="179" t="s">
        <v>3</v>
      </c>
      <c r="NRS3" s="179" t="s">
        <v>3</v>
      </c>
      <c r="NRT3" s="179" t="s">
        <v>3</v>
      </c>
      <c r="NRU3" s="179" t="s">
        <v>3</v>
      </c>
      <c r="NRV3" s="179" t="s">
        <v>3</v>
      </c>
      <c r="NRW3" s="179" t="s">
        <v>3</v>
      </c>
      <c r="NRX3" s="179" t="s">
        <v>3</v>
      </c>
      <c r="NRY3" s="179" t="s">
        <v>3</v>
      </c>
      <c r="NRZ3" s="179" t="s">
        <v>3</v>
      </c>
      <c r="NSA3" s="179" t="s">
        <v>3</v>
      </c>
      <c r="NSB3" s="179" t="s">
        <v>3</v>
      </c>
      <c r="NSC3" s="179" t="s">
        <v>3</v>
      </c>
      <c r="NSD3" s="179" t="s">
        <v>3</v>
      </c>
      <c r="NSE3" s="179" t="s">
        <v>3</v>
      </c>
      <c r="NSF3" s="179" t="s">
        <v>3</v>
      </c>
      <c r="NSG3" s="179" t="s">
        <v>3</v>
      </c>
      <c r="NSH3" s="179" t="s">
        <v>3</v>
      </c>
      <c r="NSI3" s="179" t="s">
        <v>3</v>
      </c>
      <c r="NSJ3" s="179" t="s">
        <v>3</v>
      </c>
      <c r="NSK3" s="179" t="s">
        <v>3</v>
      </c>
      <c r="NSL3" s="179" t="s">
        <v>3</v>
      </c>
      <c r="NSM3" s="179" t="s">
        <v>3</v>
      </c>
      <c r="NSN3" s="179" t="s">
        <v>3</v>
      </c>
      <c r="NSO3" s="179" t="s">
        <v>3</v>
      </c>
      <c r="NSP3" s="179" t="s">
        <v>3</v>
      </c>
      <c r="NSQ3" s="179" t="s">
        <v>3</v>
      </c>
      <c r="NSR3" s="179" t="s">
        <v>3</v>
      </c>
      <c r="NSS3" s="179" t="s">
        <v>3</v>
      </c>
      <c r="NST3" s="179" t="s">
        <v>3</v>
      </c>
      <c r="NSU3" s="179" t="s">
        <v>3</v>
      </c>
      <c r="NSV3" s="179" t="s">
        <v>3</v>
      </c>
      <c r="NSW3" s="179" t="s">
        <v>3</v>
      </c>
      <c r="NSX3" s="179" t="s">
        <v>3</v>
      </c>
      <c r="NSY3" s="179" t="s">
        <v>3</v>
      </c>
      <c r="NSZ3" s="179" t="s">
        <v>3</v>
      </c>
      <c r="NTA3" s="179" t="s">
        <v>3</v>
      </c>
      <c r="NTB3" s="179" t="s">
        <v>3</v>
      </c>
      <c r="NTC3" s="179" t="s">
        <v>3</v>
      </c>
      <c r="NTD3" s="179" t="s">
        <v>3</v>
      </c>
      <c r="NTE3" s="179" t="s">
        <v>3</v>
      </c>
      <c r="NTF3" s="179" t="s">
        <v>3</v>
      </c>
      <c r="NTG3" s="179" t="s">
        <v>3</v>
      </c>
      <c r="NTH3" s="179" t="s">
        <v>3</v>
      </c>
      <c r="NTI3" s="179" t="s">
        <v>3</v>
      </c>
      <c r="NTJ3" s="179" t="s">
        <v>3</v>
      </c>
      <c r="NTK3" s="179" t="s">
        <v>3</v>
      </c>
      <c r="NTL3" s="179" t="s">
        <v>3</v>
      </c>
      <c r="NTM3" s="179" t="s">
        <v>3</v>
      </c>
      <c r="NTN3" s="179" t="s">
        <v>3</v>
      </c>
      <c r="NTO3" s="179" t="s">
        <v>3</v>
      </c>
      <c r="NTP3" s="179" t="s">
        <v>3</v>
      </c>
      <c r="NTQ3" s="179" t="s">
        <v>3</v>
      </c>
      <c r="NTR3" s="179" t="s">
        <v>3</v>
      </c>
      <c r="NTS3" s="179" t="s">
        <v>3</v>
      </c>
      <c r="NTT3" s="179" t="s">
        <v>3</v>
      </c>
      <c r="NTU3" s="179" t="s">
        <v>3</v>
      </c>
      <c r="NTV3" s="179" t="s">
        <v>3</v>
      </c>
      <c r="NTW3" s="179" t="s">
        <v>3</v>
      </c>
      <c r="NTX3" s="179" t="s">
        <v>3</v>
      </c>
      <c r="NTY3" s="179" t="s">
        <v>3</v>
      </c>
      <c r="NTZ3" s="179" t="s">
        <v>3</v>
      </c>
      <c r="NUA3" s="179" t="s">
        <v>3</v>
      </c>
      <c r="NUB3" s="179" t="s">
        <v>3</v>
      </c>
      <c r="NUC3" s="179" t="s">
        <v>3</v>
      </c>
      <c r="NUD3" s="179" t="s">
        <v>3</v>
      </c>
      <c r="NUE3" s="179" t="s">
        <v>3</v>
      </c>
      <c r="NUF3" s="179" t="s">
        <v>3</v>
      </c>
      <c r="NUG3" s="179" t="s">
        <v>3</v>
      </c>
      <c r="NUH3" s="179" t="s">
        <v>3</v>
      </c>
      <c r="NUI3" s="179" t="s">
        <v>3</v>
      </c>
      <c r="NUJ3" s="179" t="s">
        <v>3</v>
      </c>
      <c r="NUK3" s="179" t="s">
        <v>3</v>
      </c>
      <c r="NUL3" s="179" t="s">
        <v>3</v>
      </c>
      <c r="NUM3" s="179" t="s">
        <v>3</v>
      </c>
      <c r="NUN3" s="179" t="s">
        <v>3</v>
      </c>
      <c r="NUO3" s="179" t="s">
        <v>3</v>
      </c>
      <c r="NUP3" s="179" t="s">
        <v>3</v>
      </c>
      <c r="NUQ3" s="179" t="s">
        <v>3</v>
      </c>
      <c r="NUR3" s="179" t="s">
        <v>3</v>
      </c>
      <c r="NUS3" s="179" t="s">
        <v>3</v>
      </c>
      <c r="NUT3" s="179" t="s">
        <v>3</v>
      </c>
      <c r="NUU3" s="179" t="s">
        <v>3</v>
      </c>
      <c r="NUV3" s="179" t="s">
        <v>3</v>
      </c>
      <c r="NUW3" s="179" t="s">
        <v>3</v>
      </c>
      <c r="NUX3" s="179" t="s">
        <v>3</v>
      </c>
      <c r="NUY3" s="179" t="s">
        <v>3</v>
      </c>
      <c r="NUZ3" s="179" t="s">
        <v>3</v>
      </c>
      <c r="NVA3" s="179" t="s">
        <v>3</v>
      </c>
      <c r="NVB3" s="179" t="s">
        <v>3</v>
      </c>
      <c r="NVC3" s="179" t="s">
        <v>3</v>
      </c>
      <c r="NVD3" s="179" t="s">
        <v>3</v>
      </c>
      <c r="NVE3" s="179" t="s">
        <v>3</v>
      </c>
      <c r="NVF3" s="179" t="s">
        <v>3</v>
      </c>
      <c r="NVG3" s="179" t="s">
        <v>3</v>
      </c>
      <c r="NVH3" s="179" t="s">
        <v>3</v>
      </c>
      <c r="NVI3" s="179" t="s">
        <v>3</v>
      </c>
      <c r="NVJ3" s="179" t="s">
        <v>3</v>
      </c>
      <c r="NVK3" s="179" t="s">
        <v>3</v>
      </c>
      <c r="NVL3" s="179" t="s">
        <v>3</v>
      </c>
      <c r="NVM3" s="179" t="s">
        <v>3</v>
      </c>
      <c r="NVN3" s="179" t="s">
        <v>3</v>
      </c>
      <c r="NVO3" s="179" t="s">
        <v>3</v>
      </c>
      <c r="NVP3" s="179" t="s">
        <v>3</v>
      </c>
      <c r="NVQ3" s="179" t="s">
        <v>3</v>
      </c>
      <c r="NVR3" s="179" t="s">
        <v>3</v>
      </c>
      <c r="NVS3" s="179" t="s">
        <v>3</v>
      </c>
      <c r="NVT3" s="179" t="s">
        <v>3</v>
      </c>
      <c r="NVU3" s="179" t="s">
        <v>3</v>
      </c>
      <c r="NVV3" s="179" t="s">
        <v>3</v>
      </c>
      <c r="NVW3" s="179" t="s">
        <v>3</v>
      </c>
      <c r="NVX3" s="179" t="s">
        <v>3</v>
      </c>
      <c r="NVY3" s="179" t="s">
        <v>3</v>
      </c>
      <c r="NVZ3" s="179" t="s">
        <v>3</v>
      </c>
      <c r="NWA3" s="179" t="s">
        <v>3</v>
      </c>
      <c r="NWB3" s="179" t="s">
        <v>3</v>
      </c>
      <c r="NWC3" s="179" t="s">
        <v>3</v>
      </c>
      <c r="NWD3" s="179" t="s">
        <v>3</v>
      </c>
      <c r="NWE3" s="179" t="s">
        <v>3</v>
      </c>
      <c r="NWF3" s="179" t="s">
        <v>3</v>
      </c>
      <c r="NWG3" s="179" t="s">
        <v>3</v>
      </c>
      <c r="NWH3" s="179" t="s">
        <v>3</v>
      </c>
      <c r="NWI3" s="179" t="s">
        <v>3</v>
      </c>
      <c r="NWJ3" s="179" t="s">
        <v>3</v>
      </c>
      <c r="NWK3" s="179" t="s">
        <v>3</v>
      </c>
      <c r="NWL3" s="179" t="s">
        <v>3</v>
      </c>
      <c r="NWM3" s="179" t="s">
        <v>3</v>
      </c>
      <c r="NWN3" s="179" t="s">
        <v>3</v>
      </c>
      <c r="NWO3" s="179" t="s">
        <v>3</v>
      </c>
      <c r="NWP3" s="179" t="s">
        <v>3</v>
      </c>
      <c r="NWQ3" s="179" t="s">
        <v>3</v>
      </c>
      <c r="NWR3" s="179" t="s">
        <v>3</v>
      </c>
      <c r="NWS3" s="179" t="s">
        <v>3</v>
      </c>
      <c r="NWT3" s="179" t="s">
        <v>3</v>
      </c>
      <c r="NWU3" s="179" t="s">
        <v>3</v>
      </c>
      <c r="NWV3" s="179" t="s">
        <v>3</v>
      </c>
      <c r="NWW3" s="179" t="s">
        <v>3</v>
      </c>
      <c r="NWX3" s="179" t="s">
        <v>3</v>
      </c>
      <c r="NWY3" s="179" t="s">
        <v>3</v>
      </c>
      <c r="NWZ3" s="179" t="s">
        <v>3</v>
      </c>
      <c r="NXA3" s="179" t="s">
        <v>3</v>
      </c>
      <c r="NXB3" s="179" t="s">
        <v>3</v>
      </c>
      <c r="NXC3" s="179" t="s">
        <v>3</v>
      </c>
      <c r="NXD3" s="179" t="s">
        <v>3</v>
      </c>
      <c r="NXE3" s="179" t="s">
        <v>3</v>
      </c>
      <c r="NXF3" s="179" t="s">
        <v>3</v>
      </c>
      <c r="NXG3" s="179" t="s">
        <v>3</v>
      </c>
      <c r="NXH3" s="179" t="s">
        <v>3</v>
      </c>
      <c r="NXI3" s="179" t="s">
        <v>3</v>
      </c>
      <c r="NXJ3" s="179" t="s">
        <v>3</v>
      </c>
      <c r="NXK3" s="179" t="s">
        <v>3</v>
      </c>
      <c r="NXL3" s="179" t="s">
        <v>3</v>
      </c>
      <c r="NXM3" s="179" t="s">
        <v>3</v>
      </c>
      <c r="NXN3" s="179" t="s">
        <v>3</v>
      </c>
      <c r="NXO3" s="179" t="s">
        <v>3</v>
      </c>
      <c r="NXP3" s="179" t="s">
        <v>3</v>
      </c>
      <c r="NXQ3" s="179" t="s">
        <v>3</v>
      </c>
      <c r="NXR3" s="179" t="s">
        <v>3</v>
      </c>
      <c r="NXS3" s="179" t="s">
        <v>3</v>
      </c>
      <c r="NXT3" s="179" t="s">
        <v>3</v>
      </c>
      <c r="NXU3" s="179" t="s">
        <v>3</v>
      </c>
      <c r="NXV3" s="179" t="s">
        <v>3</v>
      </c>
      <c r="NXW3" s="179" t="s">
        <v>3</v>
      </c>
      <c r="NXX3" s="179" t="s">
        <v>3</v>
      </c>
      <c r="NXY3" s="179" t="s">
        <v>3</v>
      </c>
      <c r="NXZ3" s="179" t="s">
        <v>3</v>
      </c>
      <c r="NYA3" s="179" t="s">
        <v>3</v>
      </c>
      <c r="NYB3" s="179" t="s">
        <v>3</v>
      </c>
      <c r="NYC3" s="179" t="s">
        <v>3</v>
      </c>
      <c r="NYD3" s="179" t="s">
        <v>3</v>
      </c>
      <c r="NYE3" s="179" t="s">
        <v>3</v>
      </c>
      <c r="NYF3" s="179" t="s">
        <v>3</v>
      </c>
      <c r="NYG3" s="179" t="s">
        <v>3</v>
      </c>
      <c r="NYH3" s="179" t="s">
        <v>3</v>
      </c>
      <c r="NYI3" s="179" t="s">
        <v>3</v>
      </c>
      <c r="NYJ3" s="179" t="s">
        <v>3</v>
      </c>
      <c r="NYK3" s="179" t="s">
        <v>3</v>
      </c>
      <c r="NYL3" s="179" t="s">
        <v>3</v>
      </c>
      <c r="NYM3" s="179" t="s">
        <v>3</v>
      </c>
      <c r="NYN3" s="179" t="s">
        <v>3</v>
      </c>
      <c r="NYO3" s="179" t="s">
        <v>3</v>
      </c>
      <c r="NYP3" s="179" t="s">
        <v>3</v>
      </c>
      <c r="NYQ3" s="179" t="s">
        <v>3</v>
      </c>
      <c r="NYR3" s="179" t="s">
        <v>3</v>
      </c>
      <c r="NYS3" s="179" t="s">
        <v>3</v>
      </c>
      <c r="NYT3" s="179" t="s">
        <v>3</v>
      </c>
      <c r="NYU3" s="179" t="s">
        <v>3</v>
      </c>
      <c r="NYV3" s="179" t="s">
        <v>3</v>
      </c>
      <c r="NYW3" s="179" t="s">
        <v>3</v>
      </c>
      <c r="NYX3" s="179" t="s">
        <v>3</v>
      </c>
      <c r="NYY3" s="179" t="s">
        <v>3</v>
      </c>
      <c r="NYZ3" s="179" t="s">
        <v>3</v>
      </c>
      <c r="NZA3" s="179" t="s">
        <v>3</v>
      </c>
      <c r="NZB3" s="179" t="s">
        <v>3</v>
      </c>
      <c r="NZC3" s="179" t="s">
        <v>3</v>
      </c>
      <c r="NZD3" s="179" t="s">
        <v>3</v>
      </c>
      <c r="NZE3" s="179" t="s">
        <v>3</v>
      </c>
      <c r="NZF3" s="179" t="s">
        <v>3</v>
      </c>
      <c r="NZG3" s="179" t="s">
        <v>3</v>
      </c>
      <c r="NZH3" s="179" t="s">
        <v>3</v>
      </c>
      <c r="NZI3" s="179" t="s">
        <v>3</v>
      </c>
      <c r="NZJ3" s="179" t="s">
        <v>3</v>
      </c>
      <c r="NZK3" s="179" t="s">
        <v>3</v>
      </c>
      <c r="NZL3" s="179" t="s">
        <v>3</v>
      </c>
      <c r="NZM3" s="179" t="s">
        <v>3</v>
      </c>
      <c r="NZN3" s="179" t="s">
        <v>3</v>
      </c>
      <c r="NZO3" s="179" t="s">
        <v>3</v>
      </c>
      <c r="NZP3" s="179" t="s">
        <v>3</v>
      </c>
      <c r="NZQ3" s="179" t="s">
        <v>3</v>
      </c>
      <c r="NZR3" s="179" t="s">
        <v>3</v>
      </c>
      <c r="NZS3" s="179" t="s">
        <v>3</v>
      </c>
      <c r="NZT3" s="179" t="s">
        <v>3</v>
      </c>
      <c r="NZU3" s="179" t="s">
        <v>3</v>
      </c>
      <c r="NZV3" s="179" t="s">
        <v>3</v>
      </c>
      <c r="NZW3" s="179" t="s">
        <v>3</v>
      </c>
      <c r="NZX3" s="179" t="s">
        <v>3</v>
      </c>
      <c r="NZY3" s="179" t="s">
        <v>3</v>
      </c>
      <c r="NZZ3" s="179" t="s">
        <v>3</v>
      </c>
      <c r="OAA3" s="179" t="s">
        <v>3</v>
      </c>
      <c r="OAB3" s="179" t="s">
        <v>3</v>
      </c>
      <c r="OAC3" s="179" t="s">
        <v>3</v>
      </c>
      <c r="OAD3" s="179" t="s">
        <v>3</v>
      </c>
      <c r="OAE3" s="179" t="s">
        <v>3</v>
      </c>
      <c r="OAF3" s="179" t="s">
        <v>3</v>
      </c>
      <c r="OAG3" s="179" t="s">
        <v>3</v>
      </c>
      <c r="OAH3" s="179" t="s">
        <v>3</v>
      </c>
      <c r="OAI3" s="179" t="s">
        <v>3</v>
      </c>
      <c r="OAJ3" s="179" t="s">
        <v>3</v>
      </c>
      <c r="OAK3" s="179" t="s">
        <v>3</v>
      </c>
      <c r="OAL3" s="179" t="s">
        <v>3</v>
      </c>
      <c r="OAM3" s="179" t="s">
        <v>3</v>
      </c>
      <c r="OAN3" s="179" t="s">
        <v>3</v>
      </c>
      <c r="OAO3" s="179" t="s">
        <v>3</v>
      </c>
      <c r="OAP3" s="179" t="s">
        <v>3</v>
      </c>
      <c r="OAQ3" s="179" t="s">
        <v>3</v>
      </c>
      <c r="OAR3" s="179" t="s">
        <v>3</v>
      </c>
      <c r="OAS3" s="179" t="s">
        <v>3</v>
      </c>
      <c r="OAT3" s="179" t="s">
        <v>3</v>
      </c>
      <c r="OAU3" s="179" t="s">
        <v>3</v>
      </c>
      <c r="OAV3" s="179" t="s">
        <v>3</v>
      </c>
      <c r="OAW3" s="179" t="s">
        <v>3</v>
      </c>
      <c r="OAX3" s="179" t="s">
        <v>3</v>
      </c>
      <c r="OAY3" s="179" t="s">
        <v>3</v>
      </c>
      <c r="OAZ3" s="179" t="s">
        <v>3</v>
      </c>
      <c r="OBA3" s="179" t="s">
        <v>3</v>
      </c>
      <c r="OBB3" s="179" t="s">
        <v>3</v>
      </c>
      <c r="OBC3" s="179" t="s">
        <v>3</v>
      </c>
      <c r="OBD3" s="179" t="s">
        <v>3</v>
      </c>
      <c r="OBE3" s="179" t="s">
        <v>3</v>
      </c>
      <c r="OBF3" s="179" t="s">
        <v>3</v>
      </c>
      <c r="OBG3" s="179" t="s">
        <v>3</v>
      </c>
      <c r="OBH3" s="179" t="s">
        <v>3</v>
      </c>
      <c r="OBI3" s="179" t="s">
        <v>3</v>
      </c>
      <c r="OBJ3" s="179" t="s">
        <v>3</v>
      </c>
      <c r="OBK3" s="179" t="s">
        <v>3</v>
      </c>
      <c r="OBL3" s="179" t="s">
        <v>3</v>
      </c>
      <c r="OBM3" s="179" t="s">
        <v>3</v>
      </c>
      <c r="OBN3" s="179" t="s">
        <v>3</v>
      </c>
      <c r="OBO3" s="179" t="s">
        <v>3</v>
      </c>
      <c r="OBP3" s="179" t="s">
        <v>3</v>
      </c>
      <c r="OBQ3" s="179" t="s">
        <v>3</v>
      </c>
      <c r="OBR3" s="179" t="s">
        <v>3</v>
      </c>
      <c r="OBS3" s="179" t="s">
        <v>3</v>
      </c>
      <c r="OBT3" s="179" t="s">
        <v>3</v>
      </c>
      <c r="OBU3" s="179" t="s">
        <v>3</v>
      </c>
      <c r="OBV3" s="179" t="s">
        <v>3</v>
      </c>
      <c r="OBW3" s="179" t="s">
        <v>3</v>
      </c>
      <c r="OBX3" s="179" t="s">
        <v>3</v>
      </c>
      <c r="OBY3" s="179" t="s">
        <v>3</v>
      </c>
      <c r="OBZ3" s="179" t="s">
        <v>3</v>
      </c>
      <c r="OCA3" s="179" t="s">
        <v>3</v>
      </c>
      <c r="OCB3" s="179" t="s">
        <v>3</v>
      </c>
      <c r="OCC3" s="179" t="s">
        <v>3</v>
      </c>
      <c r="OCD3" s="179" t="s">
        <v>3</v>
      </c>
      <c r="OCE3" s="179" t="s">
        <v>3</v>
      </c>
      <c r="OCF3" s="179" t="s">
        <v>3</v>
      </c>
      <c r="OCG3" s="179" t="s">
        <v>3</v>
      </c>
      <c r="OCH3" s="179" t="s">
        <v>3</v>
      </c>
      <c r="OCI3" s="179" t="s">
        <v>3</v>
      </c>
      <c r="OCJ3" s="179" t="s">
        <v>3</v>
      </c>
      <c r="OCK3" s="179" t="s">
        <v>3</v>
      </c>
      <c r="OCL3" s="179" t="s">
        <v>3</v>
      </c>
      <c r="OCM3" s="179" t="s">
        <v>3</v>
      </c>
      <c r="OCN3" s="179" t="s">
        <v>3</v>
      </c>
      <c r="OCO3" s="179" t="s">
        <v>3</v>
      </c>
      <c r="OCP3" s="179" t="s">
        <v>3</v>
      </c>
      <c r="OCQ3" s="179" t="s">
        <v>3</v>
      </c>
      <c r="OCR3" s="179" t="s">
        <v>3</v>
      </c>
      <c r="OCS3" s="179" t="s">
        <v>3</v>
      </c>
      <c r="OCT3" s="179" t="s">
        <v>3</v>
      </c>
      <c r="OCU3" s="179" t="s">
        <v>3</v>
      </c>
      <c r="OCV3" s="179" t="s">
        <v>3</v>
      </c>
      <c r="OCW3" s="179" t="s">
        <v>3</v>
      </c>
      <c r="OCX3" s="179" t="s">
        <v>3</v>
      </c>
      <c r="OCY3" s="179" t="s">
        <v>3</v>
      </c>
      <c r="OCZ3" s="179" t="s">
        <v>3</v>
      </c>
      <c r="ODA3" s="179" t="s">
        <v>3</v>
      </c>
      <c r="ODB3" s="179" t="s">
        <v>3</v>
      </c>
      <c r="ODC3" s="179" t="s">
        <v>3</v>
      </c>
      <c r="ODD3" s="179" t="s">
        <v>3</v>
      </c>
      <c r="ODE3" s="179" t="s">
        <v>3</v>
      </c>
      <c r="ODF3" s="179" t="s">
        <v>3</v>
      </c>
      <c r="ODG3" s="179" t="s">
        <v>3</v>
      </c>
      <c r="ODH3" s="179" t="s">
        <v>3</v>
      </c>
      <c r="ODI3" s="179" t="s">
        <v>3</v>
      </c>
      <c r="ODJ3" s="179" t="s">
        <v>3</v>
      </c>
      <c r="ODK3" s="179" t="s">
        <v>3</v>
      </c>
      <c r="ODL3" s="179" t="s">
        <v>3</v>
      </c>
      <c r="ODM3" s="179" t="s">
        <v>3</v>
      </c>
      <c r="ODN3" s="179" t="s">
        <v>3</v>
      </c>
      <c r="ODO3" s="179" t="s">
        <v>3</v>
      </c>
      <c r="ODP3" s="179" t="s">
        <v>3</v>
      </c>
      <c r="ODQ3" s="179" t="s">
        <v>3</v>
      </c>
      <c r="ODR3" s="179" t="s">
        <v>3</v>
      </c>
      <c r="ODS3" s="179" t="s">
        <v>3</v>
      </c>
      <c r="ODT3" s="179" t="s">
        <v>3</v>
      </c>
      <c r="ODU3" s="179" t="s">
        <v>3</v>
      </c>
      <c r="ODV3" s="179" t="s">
        <v>3</v>
      </c>
      <c r="ODW3" s="179" t="s">
        <v>3</v>
      </c>
      <c r="ODX3" s="179" t="s">
        <v>3</v>
      </c>
      <c r="ODY3" s="179" t="s">
        <v>3</v>
      </c>
      <c r="ODZ3" s="179" t="s">
        <v>3</v>
      </c>
      <c r="OEA3" s="179" t="s">
        <v>3</v>
      </c>
      <c r="OEB3" s="179" t="s">
        <v>3</v>
      </c>
      <c r="OEC3" s="179" t="s">
        <v>3</v>
      </c>
      <c r="OED3" s="179" t="s">
        <v>3</v>
      </c>
      <c r="OEE3" s="179" t="s">
        <v>3</v>
      </c>
      <c r="OEF3" s="179" t="s">
        <v>3</v>
      </c>
      <c r="OEG3" s="179" t="s">
        <v>3</v>
      </c>
      <c r="OEH3" s="179" t="s">
        <v>3</v>
      </c>
      <c r="OEI3" s="179" t="s">
        <v>3</v>
      </c>
      <c r="OEJ3" s="179" t="s">
        <v>3</v>
      </c>
      <c r="OEK3" s="179" t="s">
        <v>3</v>
      </c>
      <c r="OEL3" s="179" t="s">
        <v>3</v>
      </c>
      <c r="OEM3" s="179" t="s">
        <v>3</v>
      </c>
      <c r="OEN3" s="179" t="s">
        <v>3</v>
      </c>
      <c r="OEO3" s="179" t="s">
        <v>3</v>
      </c>
      <c r="OEP3" s="179" t="s">
        <v>3</v>
      </c>
      <c r="OEQ3" s="179" t="s">
        <v>3</v>
      </c>
      <c r="OER3" s="179" t="s">
        <v>3</v>
      </c>
      <c r="OES3" s="179" t="s">
        <v>3</v>
      </c>
      <c r="OET3" s="179" t="s">
        <v>3</v>
      </c>
      <c r="OEU3" s="179" t="s">
        <v>3</v>
      </c>
      <c r="OEV3" s="179" t="s">
        <v>3</v>
      </c>
      <c r="OEW3" s="179" t="s">
        <v>3</v>
      </c>
      <c r="OEX3" s="179" t="s">
        <v>3</v>
      </c>
      <c r="OEY3" s="179" t="s">
        <v>3</v>
      </c>
      <c r="OEZ3" s="179" t="s">
        <v>3</v>
      </c>
      <c r="OFA3" s="179" t="s">
        <v>3</v>
      </c>
      <c r="OFB3" s="179" t="s">
        <v>3</v>
      </c>
      <c r="OFC3" s="179" t="s">
        <v>3</v>
      </c>
      <c r="OFD3" s="179" t="s">
        <v>3</v>
      </c>
      <c r="OFE3" s="179" t="s">
        <v>3</v>
      </c>
      <c r="OFF3" s="179" t="s">
        <v>3</v>
      </c>
      <c r="OFG3" s="179" t="s">
        <v>3</v>
      </c>
      <c r="OFH3" s="179" t="s">
        <v>3</v>
      </c>
      <c r="OFI3" s="179" t="s">
        <v>3</v>
      </c>
      <c r="OFJ3" s="179" t="s">
        <v>3</v>
      </c>
      <c r="OFK3" s="179" t="s">
        <v>3</v>
      </c>
      <c r="OFL3" s="179" t="s">
        <v>3</v>
      </c>
      <c r="OFM3" s="179" t="s">
        <v>3</v>
      </c>
      <c r="OFN3" s="179" t="s">
        <v>3</v>
      </c>
      <c r="OFO3" s="179" t="s">
        <v>3</v>
      </c>
      <c r="OFP3" s="179" t="s">
        <v>3</v>
      </c>
      <c r="OFQ3" s="179" t="s">
        <v>3</v>
      </c>
      <c r="OFR3" s="179" t="s">
        <v>3</v>
      </c>
      <c r="OFS3" s="179" t="s">
        <v>3</v>
      </c>
      <c r="OFT3" s="179" t="s">
        <v>3</v>
      </c>
      <c r="OFU3" s="179" t="s">
        <v>3</v>
      </c>
      <c r="OFV3" s="179" t="s">
        <v>3</v>
      </c>
      <c r="OFW3" s="179" t="s">
        <v>3</v>
      </c>
      <c r="OFX3" s="179" t="s">
        <v>3</v>
      </c>
      <c r="OFY3" s="179" t="s">
        <v>3</v>
      </c>
      <c r="OFZ3" s="179" t="s">
        <v>3</v>
      </c>
      <c r="OGA3" s="179" t="s">
        <v>3</v>
      </c>
      <c r="OGB3" s="179" t="s">
        <v>3</v>
      </c>
      <c r="OGC3" s="179" t="s">
        <v>3</v>
      </c>
      <c r="OGD3" s="179" t="s">
        <v>3</v>
      </c>
      <c r="OGE3" s="179" t="s">
        <v>3</v>
      </c>
      <c r="OGF3" s="179" t="s">
        <v>3</v>
      </c>
      <c r="OGG3" s="179" t="s">
        <v>3</v>
      </c>
      <c r="OGH3" s="179" t="s">
        <v>3</v>
      </c>
      <c r="OGI3" s="179" t="s">
        <v>3</v>
      </c>
      <c r="OGJ3" s="179" t="s">
        <v>3</v>
      </c>
      <c r="OGK3" s="179" t="s">
        <v>3</v>
      </c>
      <c r="OGL3" s="179" t="s">
        <v>3</v>
      </c>
      <c r="OGM3" s="179" t="s">
        <v>3</v>
      </c>
      <c r="OGN3" s="179" t="s">
        <v>3</v>
      </c>
      <c r="OGO3" s="179" t="s">
        <v>3</v>
      </c>
      <c r="OGP3" s="179" t="s">
        <v>3</v>
      </c>
      <c r="OGQ3" s="179" t="s">
        <v>3</v>
      </c>
      <c r="OGR3" s="179" t="s">
        <v>3</v>
      </c>
      <c r="OGS3" s="179" t="s">
        <v>3</v>
      </c>
      <c r="OGT3" s="179" t="s">
        <v>3</v>
      </c>
      <c r="OGU3" s="179" t="s">
        <v>3</v>
      </c>
      <c r="OGV3" s="179" t="s">
        <v>3</v>
      </c>
      <c r="OGW3" s="179" t="s">
        <v>3</v>
      </c>
      <c r="OGX3" s="179" t="s">
        <v>3</v>
      </c>
      <c r="OGY3" s="179" t="s">
        <v>3</v>
      </c>
      <c r="OGZ3" s="179" t="s">
        <v>3</v>
      </c>
      <c r="OHA3" s="179" t="s">
        <v>3</v>
      </c>
      <c r="OHB3" s="179" t="s">
        <v>3</v>
      </c>
      <c r="OHC3" s="179" t="s">
        <v>3</v>
      </c>
      <c r="OHD3" s="179" t="s">
        <v>3</v>
      </c>
      <c r="OHE3" s="179" t="s">
        <v>3</v>
      </c>
      <c r="OHF3" s="179" t="s">
        <v>3</v>
      </c>
      <c r="OHG3" s="179" t="s">
        <v>3</v>
      </c>
      <c r="OHH3" s="179" t="s">
        <v>3</v>
      </c>
      <c r="OHI3" s="179" t="s">
        <v>3</v>
      </c>
      <c r="OHJ3" s="179" t="s">
        <v>3</v>
      </c>
      <c r="OHK3" s="179" t="s">
        <v>3</v>
      </c>
      <c r="OHL3" s="179" t="s">
        <v>3</v>
      </c>
      <c r="OHM3" s="179" t="s">
        <v>3</v>
      </c>
      <c r="OHN3" s="179" t="s">
        <v>3</v>
      </c>
      <c r="OHO3" s="179" t="s">
        <v>3</v>
      </c>
      <c r="OHP3" s="179" t="s">
        <v>3</v>
      </c>
      <c r="OHQ3" s="179" t="s">
        <v>3</v>
      </c>
      <c r="OHR3" s="179" t="s">
        <v>3</v>
      </c>
      <c r="OHS3" s="179" t="s">
        <v>3</v>
      </c>
      <c r="OHT3" s="179" t="s">
        <v>3</v>
      </c>
      <c r="OHU3" s="179" t="s">
        <v>3</v>
      </c>
      <c r="OHV3" s="179" t="s">
        <v>3</v>
      </c>
      <c r="OHW3" s="179" t="s">
        <v>3</v>
      </c>
      <c r="OHX3" s="179" t="s">
        <v>3</v>
      </c>
      <c r="OHY3" s="179" t="s">
        <v>3</v>
      </c>
      <c r="OHZ3" s="179" t="s">
        <v>3</v>
      </c>
      <c r="OIA3" s="179" t="s">
        <v>3</v>
      </c>
      <c r="OIB3" s="179" t="s">
        <v>3</v>
      </c>
      <c r="OIC3" s="179" t="s">
        <v>3</v>
      </c>
      <c r="OID3" s="179" t="s">
        <v>3</v>
      </c>
      <c r="OIE3" s="179" t="s">
        <v>3</v>
      </c>
      <c r="OIF3" s="179" t="s">
        <v>3</v>
      </c>
      <c r="OIG3" s="179" t="s">
        <v>3</v>
      </c>
      <c r="OIH3" s="179" t="s">
        <v>3</v>
      </c>
      <c r="OII3" s="179" t="s">
        <v>3</v>
      </c>
      <c r="OIJ3" s="179" t="s">
        <v>3</v>
      </c>
      <c r="OIK3" s="179" t="s">
        <v>3</v>
      </c>
      <c r="OIL3" s="179" t="s">
        <v>3</v>
      </c>
      <c r="OIM3" s="179" t="s">
        <v>3</v>
      </c>
      <c r="OIN3" s="179" t="s">
        <v>3</v>
      </c>
      <c r="OIO3" s="179" t="s">
        <v>3</v>
      </c>
      <c r="OIP3" s="179" t="s">
        <v>3</v>
      </c>
      <c r="OIQ3" s="179" t="s">
        <v>3</v>
      </c>
      <c r="OIR3" s="179" t="s">
        <v>3</v>
      </c>
      <c r="OIS3" s="179" t="s">
        <v>3</v>
      </c>
      <c r="OIT3" s="179" t="s">
        <v>3</v>
      </c>
      <c r="OIU3" s="179" t="s">
        <v>3</v>
      </c>
      <c r="OIV3" s="179" t="s">
        <v>3</v>
      </c>
      <c r="OIW3" s="179" t="s">
        <v>3</v>
      </c>
      <c r="OIX3" s="179" t="s">
        <v>3</v>
      </c>
      <c r="OIY3" s="179" t="s">
        <v>3</v>
      </c>
      <c r="OIZ3" s="179" t="s">
        <v>3</v>
      </c>
      <c r="OJA3" s="179" t="s">
        <v>3</v>
      </c>
      <c r="OJB3" s="179" t="s">
        <v>3</v>
      </c>
      <c r="OJC3" s="179" t="s">
        <v>3</v>
      </c>
      <c r="OJD3" s="179" t="s">
        <v>3</v>
      </c>
      <c r="OJE3" s="179" t="s">
        <v>3</v>
      </c>
      <c r="OJF3" s="179" t="s">
        <v>3</v>
      </c>
      <c r="OJG3" s="179" t="s">
        <v>3</v>
      </c>
      <c r="OJH3" s="179" t="s">
        <v>3</v>
      </c>
      <c r="OJI3" s="179" t="s">
        <v>3</v>
      </c>
      <c r="OJJ3" s="179" t="s">
        <v>3</v>
      </c>
      <c r="OJK3" s="179" t="s">
        <v>3</v>
      </c>
      <c r="OJL3" s="179" t="s">
        <v>3</v>
      </c>
      <c r="OJM3" s="179" t="s">
        <v>3</v>
      </c>
      <c r="OJN3" s="179" t="s">
        <v>3</v>
      </c>
      <c r="OJO3" s="179" t="s">
        <v>3</v>
      </c>
      <c r="OJP3" s="179" t="s">
        <v>3</v>
      </c>
      <c r="OJQ3" s="179" t="s">
        <v>3</v>
      </c>
      <c r="OJR3" s="179" t="s">
        <v>3</v>
      </c>
      <c r="OJS3" s="179" t="s">
        <v>3</v>
      </c>
      <c r="OJT3" s="179" t="s">
        <v>3</v>
      </c>
      <c r="OJU3" s="179" t="s">
        <v>3</v>
      </c>
      <c r="OJV3" s="179" t="s">
        <v>3</v>
      </c>
      <c r="OJW3" s="179" t="s">
        <v>3</v>
      </c>
      <c r="OJX3" s="179" t="s">
        <v>3</v>
      </c>
      <c r="OJY3" s="179" t="s">
        <v>3</v>
      </c>
      <c r="OJZ3" s="179" t="s">
        <v>3</v>
      </c>
      <c r="OKA3" s="179" t="s">
        <v>3</v>
      </c>
      <c r="OKB3" s="179" t="s">
        <v>3</v>
      </c>
      <c r="OKC3" s="179" t="s">
        <v>3</v>
      </c>
      <c r="OKD3" s="179" t="s">
        <v>3</v>
      </c>
      <c r="OKE3" s="179" t="s">
        <v>3</v>
      </c>
      <c r="OKF3" s="179" t="s">
        <v>3</v>
      </c>
      <c r="OKG3" s="179" t="s">
        <v>3</v>
      </c>
      <c r="OKH3" s="179" t="s">
        <v>3</v>
      </c>
      <c r="OKI3" s="179" t="s">
        <v>3</v>
      </c>
      <c r="OKJ3" s="179" t="s">
        <v>3</v>
      </c>
      <c r="OKK3" s="179" t="s">
        <v>3</v>
      </c>
      <c r="OKL3" s="179" t="s">
        <v>3</v>
      </c>
      <c r="OKM3" s="179" t="s">
        <v>3</v>
      </c>
      <c r="OKN3" s="179" t="s">
        <v>3</v>
      </c>
      <c r="OKO3" s="179" t="s">
        <v>3</v>
      </c>
      <c r="OKP3" s="179" t="s">
        <v>3</v>
      </c>
      <c r="OKQ3" s="179" t="s">
        <v>3</v>
      </c>
      <c r="OKR3" s="179" t="s">
        <v>3</v>
      </c>
      <c r="OKS3" s="179" t="s">
        <v>3</v>
      </c>
      <c r="OKT3" s="179" t="s">
        <v>3</v>
      </c>
      <c r="OKU3" s="179" t="s">
        <v>3</v>
      </c>
      <c r="OKV3" s="179" t="s">
        <v>3</v>
      </c>
      <c r="OKW3" s="179" t="s">
        <v>3</v>
      </c>
      <c r="OKX3" s="179" t="s">
        <v>3</v>
      </c>
      <c r="OKY3" s="179" t="s">
        <v>3</v>
      </c>
      <c r="OKZ3" s="179" t="s">
        <v>3</v>
      </c>
      <c r="OLA3" s="179" t="s">
        <v>3</v>
      </c>
      <c r="OLB3" s="179" t="s">
        <v>3</v>
      </c>
      <c r="OLC3" s="179" t="s">
        <v>3</v>
      </c>
      <c r="OLD3" s="179" t="s">
        <v>3</v>
      </c>
      <c r="OLE3" s="179" t="s">
        <v>3</v>
      </c>
      <c r="OLF3" s="179" t="s">
        <v>3</v>
      </c>
      <c r="OLG3" s="179" t="s">
        <v>3</v>
      </c>
      <c r="OLH3" s="179" t="s">
        <v>3</v>
      </c>
      <c r="OLI3" s="179" t="s">
        <v>3</v>
      </c>
      <c r="OLJ3" s="179" t="s">
        <v>3</v>
      </c>
      <c r="OLK3" s="179" t="s">
        <v>3</v>
      </c>
      <c r="OLL3" s="179" t="s">
        <v>3</v>
      </c>
      <c r="OLM3" s="179" t="s">
        <v>3</v>
      </c>
      <c r="OLN3" s="179" t="s">
        <v>3</v>
      </c>
      <c r="OLO3" s="179" t="s">
        <v>3</v>
      </c>
      <c r="OLP3" s="179" t="s">
        <v>3</v>
      </c>
      <c r="OLQ3" s="179" t="s">
        <v>3</v>
      </c>
      <c r="OLR3" s="179" t="s">
        <v>3</v>
      </c>
      <c r="OLS3" s="179" t="s">
        <v>3</v>
      </c>
      <c r="OLT3" s="179" t="s">
        <v>3</v>
      </c>
      <c r="OLU3" s="179" t="s">
        <v>3</v>
      </c>
      <c r="OLV3" s="179" t="s">
        <v>3</v>
      </c>
      <c r="OLW3" s="179" t="s">
        <v>3</v>
      </c>
      <c r="OLX3" s="179" t="s">
        <v>3</v>
      </c>
      <c r="OLY3" s="179" t="s">
        <v>3</v>
      </c>
      <c r="OLZ3" s="179" t="s">
        <v>3</v>
      </c>
      <c r="OMA3" s="179" t="s">
        <v>3</v>
      </c>
      <c r="OMB3" s="179" t="s">
        <v>3</v>
      </c>
      <c r="OMC3" s="179" t="s">
        <v>3</v>
      </c>
      <c r="OMD3" s="179" t="s">
        <v>3</v>
      </c>
      <c r="OME3" s="179" t="s">
        <v>3</v>
      </c>
      <c r="OMF3" s="179" t="s">
        <v>3</v>
      </c>
      <c r="OMG3" s="179" t="s">
        <v>3</v>
      </c>
      <c r="OMH3" s="179" t="s">
        <v>3</v>
      </c>
      <c r="OMI3" s="179" t="s">
        <v>3</v>
      </c>
      <c r="OMJ3" s="179" t="s">
        <v>3</v>
      </c>
      <c r="OMK3" s="179" t="s">
        <v>3</v>
      </c>
      <c r="OML3" s="179" t="s">
        <v>3</v>
      </c>
      <c r="OMM3" s="179" t="s">
        <v>3</v>
      </c>
      <c r="OMN3" s="179" t="s">
        <v>3</v>
      </c>
      <c r="OMO3" s="179" t="s">
        <v>3</v>
      </c>
      <c r="OMP3" s="179" t="s">
        <v>3</v>
      </c>
      <c r="OMQ3" s="179" t="s">
        <v>3</v>
      </c>
      <c r="OMR3" s="179" t="s">
        <v>3</v>
      </c>
      <c r="OMS3" s="179" t="s">
        <v>3</v>
      </c>
      <c r="OMT3" s="179" t="s">
        <v>3</v>
      </c>
      <c r="OMU3" s="179" t="s">
        <v>3</v>
      </c>
      <c r="OMV3" s="179" t="s">
        <v>3</v>
      </c>
      <c r="OMW3" s="179" t="s">
        <v>3</v>
      </c>
      <c r="OMX3" s="179" t="s">
        <v>3</v>
      </c>
      <c r="OMY3" s="179" t="s">
        <v>3</v>
      </c>
      <c r="OMZ3" s="179" t="s">
        <v>3</v>
      </c>
      <c r="ONA3" s="179" t="s">
        <v>3</v>
      </c>
      <c r="ONB3" s="179" t="s">
        <v>3</v>
      </c>
      <c r="ONC3" s="179" t="s">
        <v>3</v>
      </c>
      <c r="OND3" s="179" t="s">
        <v>3</v>
      </c>
      <c r="ONE3" s="179" t="s">
        <v>3</v>
      </c>
      <c r="ONF3" s="179" t="s">
        <v>3</v>
      </c>
      <c r="ONG3" s="179" t="s">
        <v>3</v>
      </c>
      <c r="ONH3" s="179" t="s">
        <v>3</v>
      </c>
      <c r="ONI3" s="179" t="s">
        <v>3</v>
      </c>
      <c r="ONJ3" s="179" t="s">
        <v>3</v>
      </c>
      <c r="ONK3" s="179" t="s">
        <v>3</v>
      </c>
      <c r="ONL3" s="179" t="s">
        <v>3</v>
      </c>
      <c r="ONM3" s="179" t="s">
        <v>3</v>
      </c>
      <c r="ONN3" s="179" t="s">
        <v>3</v>
      </c>
      <c r="ONO3" s="179" t="s">
        <v>3</v>
      </c>
      <c r="ONP3" s="179" t="s">
        <v>3</v>
      </c>
      <c r="ONQ3" s="179" t="s">
        <v>3</v>
      </c>
      <c r="ONR3" s="179" t="s">
        <v>3</v>
      </c>
      <c r="ONS3" s="179" t="s">
        <v>3</v>
      </c>
      <c r="ONT3" s="179" t="s">
        <v>3</v>
      </c>
      <c r="ONU3" s="179" t="s">
        <v>3</v>
      </c>
      <c r="ONV3" s="179" t="s">
        <v>3</v>
      </c>
      <c r="ONW3" s="179" t="s">
        <v>3</v>
      </c>
      <c r="ONX3" s="179" t="s">
        <v>3</v>
      </c>
      <c r="ONY3" s="179" t="s">
        <v>3</v>
      </c>
      <c r="ONZ3" s="179" t="s">
        <v>3</v>
      </c>
      <c r="OOA3" s="179" t="s">
        <v>3</v>
      </c>
      <c r="OOB3" s="179" t="s">
        <v>3</v>
      </c>
      <c r="OOC3" s="179" t="s">
        <v>3</v>
      </c>
      <c r="OOD3" s="179" t="s">
        <v>3</v>
      </c>
      <c r="OOE3" s="179" t="s">
        <v>3</v>
      </c>
      <c r="OOF3" s="179" t="s">
        <v>3</v>
      </c>
      <c r="OOG3" s="179" t="s">
        <v>3</v>
      </c>
      <c r="OOH3" s="179" t="s">
        <v>3</v>
      </c>
      <c r="OOI3" s="179" t="s">
        <v>3</v>
      </c>
      <c r="OOJ3" s="179" t="s">
        <v>3</v>
      </c>
      <c r="OOK3" s="179" t="s">
        <v>3</v>
      </c>
      <c r="OOL3" s="179" t="s">
        <v>3</v>
      </c>
      <c r="OOM3" s="179" t="s">
        <v>3</v>
      </c>
      <c r="OON3" s="179" t="s">
        <v>3</v>
      </c>
      <c r="OOO3" s="179" t="s">
        <v>3</v>
      </c>
      <c r="OOP3" s="179" t="s">
        <v>3</v>
      </c>
      <c r="OOQ3" s="179" t="s">
        <v>3</v>
      </c>
      <c r="OOR3" s="179" t="s">
        <v>3</v>
      </c>
      <c r="OOS3" s="179" t="s">
        <v>3</v>
      </c>
      <c r="OOT3" s="179" t="s">
        <v>3</v>
      </c>
      <c r="OOU3" s="179" t="s">
        <v>3</v>
      </c>
      <c r="OOV3" s="179" t="s">
        <v>3</v>
      </c>
      <c r="OOW3" s="179" t="s">
        <v>3</v>
      </c>
      <c r="OOX3" s="179" t="s">
        <v>3</v>
      </c>
      <c r="OOY3" s="179" t="s">
        <v>3</v>
      </c>
      <c r="OOZ3" s="179" t="s">
        <v>3</v>
      </c>
      <c r="OPA3" s="179" t="s">
        <v>3</v>
      </c>
      <c r="OPB3" s="179" t="s">
        <v>3</v>
      </c>
      <c r="OPC3" s="179" t="s">
        <v>3</v>
      </c>
      <c r="OPD3" s="179" t="s">
        <v>3</v>
      </c>
      <c r="OPE3" s="179" t="s">
        <v>3</v>
      </c>
      <c r="OPF3" s="179" t="s">
        <v>3</v>
      </c>
      <c r="OPG3" s="179" t="s">
        <v>3</v>
      </c>
      <c r="OPH3" s="179" t="s">
        <v>3</v>
      </c>
      <c r="OPI3" s="179" t="s">
        <v>3</v>
      </c>
      <c r="OPJ3" s="179" t="s">
        <v>3</v>
      </c>
      <c r="OPK3" s="179" t="s">
        <v>3</v>
      </c>
      <c r="OPL3" s="179" t="s">
        <v>3</v>
      </c>
      <c r="OPM3" s="179" t="s">
        <v>3</v>
      </c>
      <c r="OPN3" s="179" t="s">
        <v>3</v>
      </c>
      <c r="OPO3" s="179" t="s">
        <v>3</v>
      </c>
      <c r="OPP3" s="179" t="s">
        <v>3</v>
      </c>
      <c r="OPQ3" s="179" t="s">
        <v>3</v>
      </c>
      <c r="OPR3" s="179" t="s">
        <v>3</v>
      </c>
      <c r="OPS3" s="179" t="s">
        <v>3</v>
      </c>
      <c r="OPT3" s="179" t="s">
        <v>3</v>
      </c>
      <c r="OPU3" s="179" t="s">
        <v>3</v>
      </c>
      <c r="OPV3" s="179" t="s">
        <v>3</v>
      </c>
      <c r="OPW3" s="179" t="s">
        <v>3</v>
      </c>
      <c r="OPX3" s="179" t="s">
        <v>3</v>
      </c>
      <c r="OPY3" s="179" t="s">
        <v>3</v>
      </c>
      <c r="OPZ3" s="179" t="s">
        <v>3</v>
      </c>
      <c r="OQA3" s="179" t="s">
        <v>3</v>
      </c>
      <c r="OQB3" s="179" t="s">
        <v>3</v>
      </c>
      <c r="OQC3" s="179" t="s">
        <v>3</v>
      </c>
      <c r="OQD3" s="179" t="s">
        <v>3</v>
      </c>
      <c r="OQE3" s="179" t="s">
        <v>3</v>
      </c>
      <c r="OQF3" s="179" t="s">
        <v>3</v>
      </c>
      <c r="OQG3" s="179" t="s">
        <v>3</v>
      </c>
      <c r="OQH3" s="179" t="s">
        <v>3</v>
      </c>
      <c r="OQI3" s="179" t="s">
        <v>3</v>
      </c>
      <c r="OQJ3" s="179" t="s">
        <v>3</v>
      </c>
      <c r="OQK3" s="179" t="s">
        <v>3</v>
      </c>
      <c r="OQL3" s="179" t="s">
        <v>3</v>
      </c>
      <c r="OQM3" s="179" t="s">
        <v>3</v>
      </c>
      <c r="OQN3" s="179" t="s">
        <v>3</v>
      </c>
      <c r="OQO3" s="179" t="s">
        <v>3</v>
      </c>
      <c r="OQP3" s="179" t="s">
        <v>3</v>
      </c>
      <c r="OQQ3" s="179" t="s">
        <v>3</v>
      </c>
      <c r="OQR3" s="179" t="s">
        <v>3</v>
      </c>
      <c r="OQS3" s="179" t="s">
        <v>3</v>
      </c>
      <c r="OQT3" s="179" t="s">
        <v>3</v>
      </c>
      <c r="OQU3" s="179" t="s">
        <v>3</v>
      </c>
      <c r="OQV3" s="179" t="s">
        <v>3</v>
      </c>
      <c r="OQW3" s="179" t="s">
        <v>3</v>
      </c>
      <c r="OQX3" s="179" t="s">
        <v>3</v>
      </c>
      <c r="OQY3" s="179" t="s">
        <v>3</v>
      </c>
      <c r="OQZ3" s="179" t="s">
        <v>3</v>
      </c>
      <c r="ORA3" s="179" t="s">
        <v>3</v>
      </c>
      <c r="ORB3" s="179" t="s">
        <v>3</v>
      </c>
      <c r="ORC3" s="179" t="s">
        <v>3</v>
      </c>
      <c r="ORD3" s="179" t="s">
        <v>3</v>
      </c>
      <c r="ORE3" s="179" t="s">
        <v>3</v>
      </c>
      <c r="ORF3" s="179" t="s">
        <v>3</v>
      </c>
      <c r="ORG3" s="179" t="s">
        <v>3</v>
      </c>
      <c r="ORH3" s="179" t="s">
        <v>3</v>
      </c>
      <c r="ORI3" s="179" t="s">
        <v>3</v>
      </c>
      <c r="ORJ3" s="179" t="s">
        <v>3</v>
      </c>
      <c r="ORK3" s="179" t="s">
        <v>3</v>
      </c>
      <c r="ORL3" s="179" t="s">
        <v>3</v>
      </c>
      <c r="ORM3" s="179" t="s">
        <v>3</v>
      </c>
      <c r="ORN3" s="179" t="s">
        <v>3</v>
      </c>
      <c r="ORO3" s="179" t="s">
        <v>3</v>
      </c>
      <c r="ORP3" s="179" t="s">
        <v>3</v>
      </c>
      <c r="ORQ3" s="179" t="s">
        <v>3</v>
      </c>
      <c r="ORR3" s="179" t="s">
        <v>3</v>
      </c>
      <c r="ORS3" s="179" t="s">
        <v>3</v>
      </c>
      <c r="ORT3" s="179" t="s">
        <v>3</v>
      </c>
      <c r="ORU3" s="179" t="s">
        <v>3</v>
      </c>
      <c r="ORV3" s="179" t="s">
        <v>3</v>
      </c>
      <c r="ORW3" s="179" t="s">
        <v>3</v>
      </c>
      <c r="ORX3" s="179" t="s">
        <v>3</v>
      </c>
      <c r="ORY3" s="179" t="s">
        <v>3</v>
      </c>
      <c r="ORZ3" s="179" t="s">
        <v>3</v>
      </c>
      <c r="OSA3" s="179" t="s">
        <v>3</v>
      </c>
      <c r="OSB3" s="179" t="s">
        <v>3</v>
      </c>
      <c r="OSC3" s="179" t="s">
        <v>3</v>
      </c>
      <c r="OSD3" s="179" t="s">
        <v>3</v>
      </c>
      <c r="OSE3" s="179" t="s">
        <v>3</v>
      </c>
      <c r="OSF3" s="179" t="s">
        <v>3</v>
      </c>
      <c r="OSG3" s="179" t="s">
        <v>3</v>
      </c>
      <c r="OSH3" s="179" t="s">
        <v>3</v>
      </c>
      <c r="OSI3" s="179" t="s">
        <v>3</v>
      </c>
      <c r="OSJ3" s="179" t="s">
        <v>3</v>
      </c>
      <c r="OSK3" s="179" t="s">
        <v>3</v>
      </c>
      <c r="OSL3" s="179" t="s">
        <v>3</v>
      </c>
      <c r="OSM3" s="179" t="s">
        <v>3</v>
      </c>
      <c r="OSN3" s="179" t="s">
        <v>3</v>
      </c>
      <c r="OSO3" s="179" t="s">
        <v>3</v>
      </c>
      <c r="OSP3" s="179" t="s">
        <v>3</v>
      </c>
      <c r="OSQ3" s="179" t="s">
        <v>3</v>
      </c>
      <c r="OSR3" s="179" t="s">
        <v>3</v>
      </c>
      <c r="OSS3" s="179" t="s">
        <v>3</v>
      </c>
      <c r="OST3" s="179" t="s">
        <v>3</v>
      </c>
      <c r="OSU3" s="179" t="s">
        <v>3</v>
      </c>
      <c r="OSV3" s="179" t="s">
        <v>3</v>
      </c>
      <c r="OSW3" s="179" t="s">
        <v>3</v>
      </c>
      <c r="OSX3" s="179" t="s">
        <v>3</v>
      </c>
      <c r="OSY3" s="179" t="s">
        <v>3</v>
      </c>
      <c r="OSZ3" s="179" t="s">
        <v>3</v>
      </c>
      <c r="OTA3" s="179" t="s">
        <v>3</v>
      </c>
      <c r="OTB3" s="179" t="s">
        <v>3</v>
      </c>
      <c r="OTC3" s="179" t="s">
        <v>3</v>
      </c>
      <c r="OTD3" s="179" t="s">
        <v>3</v>
      </c>
      <c r="OTE3" s="179" t="s">
        <v>3</v>
      </c>
      <c r="OTF3" s="179" t="s">
        <v>3</v>
      </c>
      <c r="OTG3" s="179" t="s">
        <v>3</v>
      </c>
      <c r="OTH3" s="179" t="s">
        <v>3</v>
      </c>
      <c r="OTI3" s="179" t="s">
        <v>3</v>
      </c>
      <c r="OTJ3" s="179" t="s">
        <v>3</v>
      </c>
      <c r="OTK3" s="179" t="s">
        <v>3</v>
      </c>
      <c r="OTL3" s="179" t="s">
        <v>3</v>
      </c>
      <c r="OTM3" s="179" t="s">
        <v>3</v>
      </c>
      <c r="OTN3" s="179" t="s">
        <v>3</v>
      </c>
      <c r="OTO3" s="179" t="s">
        <v>3</v>
      </c>
      <c r="OTP3" s="179" t="s">
        <v>3</v>
      </c>
      <c r="OTQ3" s="179" t="s">
        <v>3</v>
      </c>
      <c r="OTR3" s="179" t="s">
        <v>3</v>
      </c>
      <c r="OTS3" s="179" t="s">
        <v>3</v>
      </c>
      <c r="OTT3" s="179" t="s">
        <v>3</v>
      </c>
      <c r="OTU3" s="179" t="s">
        <v>3</v>
      </c>
      <c r="OTV3" s="179" t="s">
        <v>3</v>
      </c>
      <c r="OTW3" s="179" t="s">
        <v>3</v>
      </c>
      <c r="OTX3" s="179" t="s">
        <v>3</v>
      </c>
      <c r="OTY3" s="179" t="s">
        <v>3</v>
      </c>
      <c r="OTZ3" s="179" t="s">
        <v>3</v>
      </c>
      <c r="OUA3" s="179" t="s">
        <v>3</v>
      </c>
      <c r="OUB3" s="179" t="s">
        <v>3</v>
      </c>
      <c r="OUC3" s="179" t="s">
        <v>3</v>
      </c>
      <c r="OUD3" s="179" t="s">
        <v>3</v>
      </c>
      <c r="OUE3" s="179" t="s">
        <v>3</v>
      </c>
      <c r="OUF3" s="179" t="s">
        <v>3</v>
      </c>
      <c r="OUG3" s="179" t="s">
        <v>3</v>
      </c>
      <c r="OUH3" s="179" t="s">
        <v>3</v>
      </c>
      <c r="OUI3" s="179" t="s">
        <v>3</v>
      </c>
      <c r="OUJ3" s="179" t="s">
        <v>3</v>
      </c>
      <c r="OUK3" s="179" t="s">
        <v>3</v>
      </c>
      <c r="OUL3" s="179" t="s">
        <v>3</v>
      </c>
      <c r="OUM3" s="179" t="s">
        <v>3</v>
      </c>
      <c r="OUN3" s="179" t="s">
        <v>3</v>
      </c>
      <c r="OUO3" s="179" t="s">
        <v>3</v>
      </c>
      <c r="OUP3" s="179" t="s">
        <v>3</v>
      </c>
      <c r="OUQ3" s="179" t="s">
        <v>3</v>
      </c>
      <c r="OUR3" s="179" t="s">
        <v>3</v>
      </c>
      <c r="OUS3" s="179" t="s">
        <v>3</v>
      </c>
      <c r="OUT3" s="179" t="s">
        <v>3</v>
      </c>
      <c r="OUU3" s="179" t="s">
        <v>3</v>
      </c>
      <c r="OUV3" s="179" t="s">
        <v>3</v>
      </c>
      <c r="OUW3" s="179" t="s">
        <v>3</v>
      </c>
      <c r="OUX3" s="179" t="s">
        <v>3</v>
      </c>
      <c r="OUY3" s="179" t="s">
        <v>3</v>
      </c>
      <c r="OUZ3" s="179" t="s">
        <v>3</v>
      </c>
      <c r="OVA3" s="179" t="s">
        <v>3</v>
      </c>
      <c r="OVB3" s="179" t="s">
        <v>3</v>
      </c>
      <c r="OVC3" s="179" t="s">
        <v>3</v>
      </c>
      <c r="OVD3" s="179" t="s">
        <v>3</v>
      </c>
      <c r="OVE3" s="179" t="s">
        <v>3</v>
      </c>
      <c r="OVF3" s="179" t="s">
        <v>3</v>
      </c>
      <c r="OVG3" s="179" t="s">
        <v>3</v>
      </c>
      <c r="OVH3" s="179" t="s">
        <v>3</v>
      </c>
      <c r="OVI3" s="179" t="s">
        <v>3</v>
      </c>
      <c r="OVJ3" s="179" t="s">
        <v>3</v>
      </c>
      <c r="OVK3" s="179" t="s">
        <v>3</v>
      </c>
      <c r="OVL3" s="179" t="s">
        <v>3</v>
      </c>
      <c r="OVM3" s="179" t="s">
        <v>3</v>
      </c>
      <c r="OVN3" s="179" t="s">
        <v>3</v>
      </c>
      <c r="OVO3" s="179" t="s">
        <v>3</v>
      </c>
      <c r="OVP3" s="179" t="s">
        <v>3</v>
      </c>
      <c r="OVQ3" s="179" t="s">
        <v>3</v>
      </c>
      <c r="OVR3" s="179" t="s">
        <v>3</v>
      </c>
      <c r="OVS3" s="179" t="s">
        <v>3</v>
      </c>
      <c r="OVT3" s="179" t="s">
        <v>3</v>
      </c>
      <c r="OVU3" s="179" t="s">
        <v>3</v>
      </c>
      <c r="OVV3" s="179" t="s">
        <v>3</v>
      </c>
      <c r="OVW3" s="179" t="s">
        <v>3</v>
      </c>
      <c r="OVX3" s="179" t="s">
        <v>3</v>
      </c>
      <c r="OVY3" s="179" t="s">
        <v>3</v>
      </c>
      <c r="OVZ3" s="179" t="s">
        <v>3</v>
      </c>
      <c r="OWA3" s="179" t="s">
        <v>3</v>
      </c>
      <c r="OWB3" s="179" t="s">
        <v>3</v>
      </c>
      <c r="OWC3" s="179" t="s">
        <v>3</v>
      </c>
      <c r="OWD3" s="179" t="s">
        <v>3</v>
      </c>
      <c r="OWE3" s="179" t="s">
        <v>3</v>
      </c>
      <c r="OWF3" s="179" t="s">
        <v>3</v>
      </c>
      <c r="OWG3" s="179" t="s">
        <v>3</v>
      </c>
      <c r="OWH3" s="179" t="s">
        <v>3</v>
      </c>
      <c r="OWI3" s="179" t="s">
        <v>3</v>
      </c>
      <c r="OWJ3" s="179" t="s">
        <v>3</v>
      </c>
      <c r="OWK3" s="179" t="s">
        <v>3</v>
      </c>
      <c r="OWL3" s="179" t="s">
        <v>3</v>
      </c>
      <c r="OWM3" s="179" t="s">
        <v>3</v>
      </c>
      <c r="OWN3" s="179" t="s">
        <v>3</v>
      </c>
      <c r="OWO3" s="179" t="s">
        <v>3</v>
      </c>
      <c r="OWP3" s="179" t="s">
        <v>3</v>
      </c>
      <c r="OWQ3" s="179" t="s">
        <v>3</v>
      </c>
      <c r="OWR3" s="179" t="s">
        <v>3</v>
      </c>
      <c r="OWS3" s="179" t="s">
        <v>3</v>
      </c>
      <c r="OWT3" s="179" t="s">
        <v>3</v>
      </c>
      <c r="OWU3" s="179" t="s">
        <v>3</v>
      </c>
      <c r="OWV3" s="179" t="s">
        <v>3</v>
      </c>
      <c r="OWW3" s="179" t="s">
        <v>3</v>
      </c>
      <c r="OWX3" s="179" t="s">
        <v>3</v>
      </c>
      <c r="OWY3" s="179" t="s">
        <v>3</v>
      </c>
      <c r="OWZ3" s="179" t="s">
        <v>3</v>
      </c>
      <c r="OXA3" s="179" t="s">
        <v>3</v>
      </c>
      <c r="OXB3" s="179" t="s">
        <v>3</v>
      </c>
      <c r="OXC3" s="179" t="s">
        <v>3</v>
      </c>
      <c r="OXD3" s="179" t="s">
        <v>3</v>
      </c>
      <c r="OXE3" s="179" t="s">
        <v>3</v>
      </c>
      <c r="OXF3" s="179" t="s">
        <v>3</v>
      </c>
      <c r="OXG3" s="179" t="s">
        <v>3</v>
      </c>
      <c r="OXH3" s="179" t="s">
        <v>3</v>
      </c>
      <c r="OXI3" s="179" t="s">
        <v>3</v>
      </c>
      <c r="OXJ3" s="179" t="s">
        <v>3</v>
      </c>
      <c r="OXK3" s="179" t="s">
        <v>3</v>
      </c>
      <c r="OXL3" s="179" t="s">
        <v>3</v>
      </c>
      <c r="OXM3" s="179" t="s">
        <v>3</v>
      </c>
      <c r="OXN3" s="179" t="s">
        <v>3</v>
      </c>
      <c r="OXO3" s="179" t="s">
        <v>3</v>
      </c>
      <c r="OXP3" s="179" t="s">
        <v>3</v>
      </c>
      <c r="OXQ3" s="179" t="s">
        <v>3</v>
      </c>
      <c r="OXR3" s="179" t="s">
        <v>3</v>
      </c>
      <c r="OXS3" s="179" t="s">
        <v>3</v>
      </c>
      <c r="OXT3" s="179" t="s">
        <v>3</v>
      </c>
      <c r="OXU3" s="179" t="s">
        <v>3</v>
      </c>
      <c r="OXV3" s="179" t="s">
        <v>3</v>
      </c>
      <c r="OXW3" s="179" t="s">
        <v>3</v>
      </c>
      <c r="OXX3" s="179" t="s">
        <v>3</v>
      </c>
      <c r="OXY3" s="179" t="s">
        <v>3</v>
      </c>
      <c r="OXZ3" s="179" t="s">
        <v>3</v>
      </c>
      <c r="OYA3" s="179" t="s">
        <v>3</v>
      </c>
      <c r="OYB3" s="179" t="s">
        <v>3</v>
      </c>
      <c r="OYC3" s="179" t="s">
        <v>3</v>
      </c>
      <c r="OYD3" s="179" t="s">
        <v>3</v>
      </c>
      <c r="OYE3" s="179" t="s">
        <v>3</v>
      </c>
      <c r="OYF3" s="179" t="s">
        <v>3</v>
      </c>
      <c r="OYG3" s="179" t="s">
        <v>3</v>
      </c>
      <c r="OYH3" s="179" t="s">
        <v>3</v>
      </c>
      <c r="OYI3" s="179" t="s">
        <v>3</v>
      </c>
      <c r="OYJ3" s="179" t="s">
        <v>3</v>
      </c>
      <c r="OYK3" s="179" t="s">
        <v>3</v>
      </c>
      <c r="OYL3" s="179" t="s">
        <v>3</v>
      </c>
      <c r="OYM3" s="179" t="s">
        <v>3</v>
      </c>
      <c r="OYN3" s="179" t="s">
        <v>3</v>
      </c>
      <c r="OYO3" s="179" t="s">
        <v>3</v>
      </c>
      <c r="OYP3" s="179" t="s">
        <v>3</v>
      </c>
      <c r="OYQ3" s="179" t="s">
        <v>3</v>
      </c>
      <c r="OYR3" s="179" t="s">
        <v>3</v>
      </c>
      <c r="OYS3" s="179" t="s">
        <v>3</v>
      </c>
      <c r="OYT3" s="179" t="s">
        <v>3</v>
      </c>
      <c r="OYU3" s="179" t="s">
        <v>3</v>
      </c>
      <c r="OYV3" s="179" t="s">
        <v>3</v>
      </c>
      <c r="OYW3" s="179" t="s">
        <v>3</v>
      </c>
      <c r="OYX3" s="179" t="s">
        <v>3</v>
      </c>
      <c r="OYY3" s="179" t="s">
        <v>3</v>
      </c>
      <c r="OYZ3" s="179" t="s">
        <v>3</v>
      </c>
      <c r="OZA3" s="179" t="s">
        <v>3</v>
      </c>
      <c r="OZB3" s="179" t="s">
        <v>3</v>
      </c>
      <c r="OZC3" s="179" t="s">
        <v>3</v>
      </c>
      <c r="OZD3" s="179" t="s">
        <v>3</v>
      </c>
      <c r="OZE3" s="179" t="s">
        <v>3</v>
      </c>
      <c r="OZF3" s="179" t="s">
        <v>3</v>
      </c>
      <c r="OZG3" s="179" t="s">
        <v>3</v>
      </c>
      <c r="OZH3" s="179" t="s">
        <v>3</v>
      </c>
      <c r="OZI3" s="179" t="s">
        <v>3</v>
      </c>
      <c r="OZJ3" s="179" t="s">
        <v>3</v>
      </c>
      <c r="OZK3" s="179" t="s">
        <v>3</v>
      </c>
      <c r="OZL3" s="179" t="s">
        <v>3</v>
      </c>
      <c r="OZM3" s="179" t="s">
        <v>3</v>
      </c>
      <c r="OZN3" s="179" t="s">
        <v>3</v>
      </c>
      <c r="OZO3" s="179" t="s">
        <v>3</v>
      </c>
      <c r="OZP3" s="179" t="s">
        <v>3</v>
      </c>
      <c r="OZQ3" s="179" t="s">
        <v>3</v>
      </c>
      <c r="OZR3" s="179" t="s">
        <v>3</v>
      </c>
      <c r="OZS3" s="179" t="s">
        <v>3</v>
      </c>
      <c r="OZT3" s="179" t="s">
        <v>3</v>
      </c>
      <c r="OZU3" s="179" t="s">
        <v>3</v>
      </c>
      <c r="OZV3" s="179" t="s">
        <v>3</v>
      </c>
      <c r="OZW3" s="179" t="s">
        <v>3</v>
      </c>
      <c r="OZX3" s="179" t="s">
        <v>3</v>
      </c>
      <c r="OZY3" s="179" t="s">
        <v>3</v>
      </c>
      <c r="OZZ3" s="179" t="s">
        <v>3</v>
      </c>
      <c r="PAA3" s="179" t="s">
        <v>3</v>
      </c>
      <c r="PAB3" s="179" t="s">
        <v>3</v>
      </c>
      <c r="PAC3" s="179" t="s">
        <v>3</v>
      </c>
      <c r="PAD3" s="179" t="s">
        <v>3</v>
      </c>
      <c r="PAE3" s="179" t="s">
        <v>3</v>
      </c>
      <c r="PAF3" s="179" t="s">
        <v>3</v>
      </c>
      <c r="PAG3" s="179" t="s">
        <v>3</v>
      </c>
      <c r="PAH3" s="179" t="s">
        <v>3</v>
      </c>
      <c r="PAI3" s="179" t="s">
        <v>3</v>
      </c>
      <c r="PAJ3" s="179" t="s">
        <v>3</v>
      </c>
      <c r="PAK3" s="179" t="s">
        <v>3</v>
      </c>
      <c r="PAL3" s="179" t="s">
        <v>3</v>
      </c>
      <c r="PAM3" s="179" t="s">
        <v>3</v>
      </c>
      <c r="PAN3" s="179" t="s">
        <v>3</v>
      </c>
      <c r="PAO3" s="179" t="s">
        <v>3</v>
      </c>
      <c r="PAP3" s="179" t="s">
        <v>3</v>
      </c>
      <c r="PAQ3" s="179" t="s">
        <v>3</v>
      </c>
      <c r="PAR3" s="179" t="s">
        <v>3</v>
      </c>
      <c r="PAS3" s="179" t="s">
        <v>3</v>
      </c>
      <c r="PAT3" s="179" t="s">
        <v>3</v>
      </c>
      <c r="PAU3" s="179" t="s">
        <v>3</v>
      </c>
      <c r="PAV3" s="179" t="s">
        <v>3</v>
      </c>
      <c r="PAW3" s="179" t="s">
        <v>3</v>
      </c>
      <c r="PAX3" s="179" t="s">
        <v>3</v>
      </c>
      <c r="PAY3" s="179" t="s">
        <v>3</v>
      </c>
      <c r="PAZ3" s="179" t="s">
        <v>3</v>
      </c>
      <c r="PBA3" s="179" t="s">
        <v>3</v>
      </c>
      <c r="PBB3" s="179" t="s">
        <v>3</v>
      </c>
      <c r="PBC3" s="179" t="s">
        <v>3</v>
      </c>
      <c r="PBD3" s="179" t="s">
        <v>3</v>
      </c>
      <c r="PBE3" s="179" t="s">
        <v>3</v>
      </c>
      <c r="PBF3" s="179" t="s">
        <v>3</v>
      </c>
      <c r="PBG3" s="179" t="s">
        <v>3</v>
      </c>
      <c r="PBH3" s="179" t="s">
        <v>3</v>
      </c>
      <c r="PBI3" s="179" t="s">
        <v>3</v>
      </c>
      <c r="PBJ3" s="179" t="s">
        <v>3</v>
      </c>
      <c r="PBK3" s="179" t="s">
        <v>3</v>
      </c>
      <c r="PBL3" s="179" t="s">
        <v>3</v>
      </c>
      <c r="PBM3" s="179" t="s">
        <v>3</v>
      </c>
      <c r="PBN3" s="179" t="s">
        <v>3</v>
      </c>
      <c r="PBO3" s="179" t="s">
        <v>3</v>
      </c>
      <c r="PBP3" s="179" t="s">
        <v>3</v>
      </c>
      <c r="PBQ3" s="179" t="s">
        <v>3</v>
      </c>
      <c r="PBR3" s="179" t="s">
        <v>3</v>
      </c>
      <c r="PBS3" s="179" t="s">
        <v>3</v>
      </c>
      <c r="PBT3" s="179" t="s">
        <v>3</v>
      </c>
      <c r="PBU3" s="179" t="s">
        <v>3</v>
      </c>
      <c r="PBV3" s="179" t="s">
        <v>3</v>
      </c>
      <c r="PBW3" s="179" t="s">
        <v>3</v>
      </c>
      <c r="PBX3" s="179" t="s">
        <v>3</v>
      </c>
      <c r="PBY3" s="179" t="s">
        <v>3</v>
      </c>
      <c r="PBZ3" s="179" t="s">
        <v>3</v>
      </c>
      <c r="PCA3" s="179" t="s">
        <v>3</v>
      </c>
      <c r="PCB3" s="179" t="s">
        <v>3</v>
      </c>
      <c r="PCC3" s="179" t="s">
        <v>3</v>
      </c>
      <c r="PCD3" s="179" t="s">
        <v>3</v>
      </c>
      <c r="PCE3" s="179" t="s">
        <v>3</v>
      </c>
      <c r="PCF3" s="179" t="s">
        <v>3</v>
      </c>
      <c r="PCG3" s="179" t="s">
        <v>3</v>
      </c>
      <c r="PCH3" s="179" t="s">
        <v>3</v>
      </c>
      <c r="PCI3" s="179" t="s">
        <v>3</v>
      </c>
      <c r="PCJ3" s="179" t="s">
        <v>3</v>
      </c>
      <c r="PCK3" s="179" t="s">
        <v>3</v>
      </c>
      <c r="PCL3" s="179" t="s">
        <v>3</v>
      </c>
      <c r="PCM3" s="179" t="s">
        <v>3</v>
      </c>
      <c r="PCN3" s="179" t="s">
        <v>3</v>
      </c>
      <c r="PCO3" s="179" t="s">
        <v>3</v>
      </c>
      <c r="PCP3" s="179" t="s">
        <v>3</v>
      </c>
      <c r="PCQ3" s="179" t="s">
        <v>3</v>
      </c>
      <c r="PCR3" s="179" t="s">
        <v>3</v>
      </c>
      <c r="PCS3" s="179" t="s">
        <v>3</v>
      </c>
      <c r="PCT3" s="179" t="s">
        <v>3</v>
      </c>
      <c r="PCU3" s="179" t="s">
        <v>3</v>
      </c>
      <c r="PCV3" s="179" t="s">
        <v>3</v>
      </c>
      <c r="PCW3" s="179" t="s">
        <v>3</v>
      </c>
      <c r="PCX3" s="179" t="s">
        <v>3</v>
      </c>
      <c r="PCY3" s="179" t="s">
        <v>3</v>
      </c>
      <c r="PCZ3" s="179" t="s">
        <v>3</v>
      </c>
      <c r="PDA3" s="179" t="s">
        <v>3</v>
      </c>
      <c r="PDB3" s="179" t="s">
        <v>3</v>
      </c>
      <c r="PDC3" s="179" t="s">
        <v>3</v>
      </c>
      <c r="PDD3" s="179" t="s">
        <v>3</v>
      </c>
      <c r="PDE3" s="179" t="s">
        <v>3</v>
      </c>
      <c r="PDF3" s="179" t="s">
        <v>3</v>
      </c>
      <c r="PDG3" s="179" t="s">
        <v>3</v>
      </c>
      <c r="PDH3" s="179" t="s">
        <v>3</v>
      </c>
      <c r="PDI3" s="179" t="s">
        <v>3</v>
      </c>
      <c r="PDJ3" s="179" t="s">
        <v>3</v>
      </c>
      <c r="PDK3" s="179" t="s">
        <v>3</v>
      </c>
      <c r="PDL3" s="179" t="s">
        <v>3</v>
      </c>
      <c r="PDM3" s="179" t="s">
        <v>3</v>
      </c>
      <c r="PDN3" s="179" t="s">
        <v>3</v>
      </c>
      <c r="PDO3" s="179" t="s">
        <v>3</v>
      </c>
      <c r="PDP3" s="179" t="s">
        <v>3</v>
      </c>
      <c r="PDQ3" s="179" t="s">
        <v>3</v>
      </c>
      <c r="PDR3" s="179" t="s">
        <v>3</v>
      </c>
      <c r="PDS3" s="179" t="s">
        <v>3</v>
      </c>
      <c r="PDT3" s="179" t="s">
        <v>3</v>
      </c>
      <c r="PDU3" s="179" t="s">
        <v>3</v>
      </c>
      <c r="PDV3" s="179" t="s">
        <v>3</v>
      </c>
      <c r="PDW3" s="179" t="s">
        <v>3</v>
      </c>
      <c r="PDX3" s="179" t="s">
        <v>3</v>
      </c>
      <c r="PDY3" s="179" t="s">
        <v>3</v>
      </c>
      <c r="PDZ3" s="179" t="s">
        <v>3</v>
      </c>
      <c r="PEA3" s="179" t="s">
        <v>3</v>
      </c>
      <c r="PEB3" s="179" t="s">
        <v>3</v>
      </c>
      <c r="PEC3" s="179" t="s">
        <v>3</v>
      </c>
      <c r="PED3" s="179" t="s">
        <v>3</v>
      </c>
      <c r="PEE3" s="179" t="s">
        <v>3</v>
      </c>
      <c r="PEF3" s="179" t="s">
        <v>3</v>
      </c>
      <c r="PEG3" s="179" t="s">
        <v>3</v>
      </c>
      <c r="PEH3" s="179" t="s">
        <v>3</v>
      </c>
      <c r="PEI3" s="179" t="s">
        <v>3</v>
      </c>
      <c r="PEJ3" s="179" t="s">
        <v>3</v>
      </c>
      <c r="PEK3" s="179" t="s">
        <v>3</v>
      </c>
      <c r="PEL3" s="179" t="s">
        <v>3</v>
      </c>
      <c r="PEM3" s="179" t="s">
        <v>3</v>
      </c>
      <c r="PEN3" s="179" t="s">
        <v>3</v>
      </c>
      <c r="PEO3" s="179" t="s">
        <v>3</v>
      </c>
      <c r="PEP3" s="179" t="s">
        <v>3</v>
      </c>
      <c r="PEQ3" s="179" t="s">
        <v>3</v>
      </c>
      <c r="PER3" s="179" t="s">
        <v>3</v>
      </c>
      <c r="PES3" s="179" t="s">
        <v>3</v>
      </c>
      <c r="PET3" s="179" t="s">
        <v>3</v>
      </c>
      <c r="PEU3" s="179" t="s">
        <v>3</v>
      </c>
      <c r="PEV3" s="179" t="s">
        <v>3</v>
      </c>
      <c r="PEW3" s="179" t="s">
        <v>3</v>
      </c>
      <c r="PEX3" s="179" t="s">
        <v>3</v>
      </c>
      <c r="PEY3" s="179" t="s">
        <v>3</v>
      </c>
      <c r="PEZ3" s="179" t="s">
        <v>3</v>
      </c>
      <c r="PFA3" s="179" t="s">
        <v>3</v>
      </c>
      <c r="PFB3" s="179" t="s">
        <v>3</v>
      </c>
      <c r="PFC3" s="179" t="s">
        <v>3</v>
      </c>
      <c r="PFD3" s="179" t="s">
        <v>3</v>
      </c>
      <c r="PFE3" s="179" t="s">
        <v>3</v>
      </c>
      <c r="PFF3" s="179" t="s">
        <v>3</v>
      </c>
      <c r="PFG3" s="179" t="s">
        <v>3</v>
      </c>
      <c r="PFH3" s="179" t="s">
        <v>3</v>
      </c>
      <c r="PFI3" s="179" t="s">
        <v>3</v>
      </c>
      <c r="PFJ3" s="179" t="s">
        <v>3</v>
      </c>
      <c r="PFK3" s="179" t="s">
        <v>3</v>
      </c>
      <c r="PFL3" s="179" t="s">
        <v>3</v>
      </c>
      <c r="PFM3" s="179" t="s">
        <v>3</v>
      </c>
      <c r="PFN3" s="179" t="s">
        <v>3</v>
      </c>
      <c r="PFO3" s="179" t="s">
        <v>3</v>
      </c>
      <c r="PFP3" s="179" t="s">
        <v>3</v>
      </c>
      <c r="PFQ3" s="179" t="s">
        <v>3</v>
      </c>
      <c r="PFR3" s="179" t="s">
        <v>3</v>
      </c>
      <c r="PFS3" s="179" t="s">
        <v>3</v>
      </c>
      <c r="PFT3" s="179" t="s">
        <v>3</v>
      </c>
      <c r="PFU3" s="179" t="s">
        <v>3</v>
      </c>
      <c r="PFV3" s="179" t="s">
        <v>3</v>
      </c>
      <c r="PFW3" s="179" t="s">
        <v>3</v>
      </c>
      <c r="PFX3" s="179" t="s">
        <v>3</v>
      </c>
      <c r="PFY3" s="179" t="s">
        <v>3</v>
      </c>
      <c r="PFZ3" s="179" t="s">
        <v>3</v>
      </c>
      <c r="PGA3" s="179" t="s">
        <v>3</v>
      </c>
      <c r="PGB3" s="179" t="s">
        <v>3</v>
      </c>
      <c r="PGC3" s="179" t="s">
        <v>3</v>
      </c>
      <c r="PGD3" s="179" t="s">
        <v>3</v>
      </c>
      <c r="PGE3" s="179" t="s">
        <v>3</v>
      </c>
      <c r="PGF3" s="179" t="s">
        <v>3</v>
      </c>
      <c r="PGG3" s="179" t="s">
        <v>3</v>
      </c>
      <c r="PGH3" s="179" t="s">
        <v>3</v>
      </c>
      <c r="PGI3" s="179" t="s">
        <v>3</v>
      </c>
      <c r="PGJ3" s="179" t="s">
        <v>3</v>
      </c>
      <c r="PGK3" s="179" t="s">
        <v>3</v>
      </c>
      <c r="PGL3" s="179" t="s">
        <v>3</v>
      </c>
      <c r="PGM3" s="179" t="s">
        <v>3</v>
      </c>
      <c r="PGN3" s="179" t="s">
        <v>3</v>
      </c>
      <c r="PGO3" s="179" t="s">
        <v>3</v>
      </c>
      <c r="PGP3" s="179" t="s">
        <v>3</v>
      </c>
      <c r="PGQ3" s="179" t="s">
        <v>3</v>
      </c>
      <c r="PGR3" s="179" t="s">
        <v>3</v>
      </c>
      <c r="PGS3" s="179" t="s">
        <v>3</v>
      </c>
      <c r="PGT3" s="179" t="s">
        <v>3</v>
      </c>
      <c r="PGU3" s="179" t="s">
        <v>3</v>
      </c>
      <c r="PGV3" s="179" t="s">
        <v>3</v>
      </c>
      <c r="PGW3" s="179" t="s">
        <v>3</v>
      </c>
      <c r="PGX3" s="179" t="s">
        <v>3</v>
      </c>
      <c r="PGY3" s="179" t="s">
        <v>3</v>
      </c>
      <c r="PGZ3" s="179" t="s">
        <v>3</v>
      </c>
      <c r="PHA3" s="179" t="s">
        <v>3</v>
      </c>
      <c r="PHB3" s="179" t="s">
        <v>3</v>
      </c>
      <c r="PHC3" s="179" t="s">
        <v>3</v>
      </c>
      <c r="PHD3" s="179" t="s">
        <v>3</v>
      </c>
      <c r="PHE3" s="179" t="s">
        <v>3</v>
      </c>
      <c r="PHF3" s="179" t="s">
        <v>3</v>
      </c>
      <c r="PHG3" s="179" t="s">
        <v>3</v>
      </c>
      <c r="PHH3" s="179" t="s">
        <v>3</v>
      </c>
      <c r="PHI3" s="179" t="s">
        <v>3</v>
      </c>
      <c r="PHJ3" s="179" t="s">
        <v>3</v>
      </c>
      <c r="PHK3" s="179" t="s">
        <v>3</v>
      </c>
      <c r="PHL3" s="179" t="s">
        <v>3</v>
      </c>
      <c r="PHM3" s="179" t="s">
        <v>3</v>
      </c>
      <c r="PHN3" s="179" t="s">
        <v>3</v>
      </c>
      <c r="PHO3" s="179" t="s">
        <v>3</v>
      </c>
      <c r="PHP3" s="179" t="s">
        <v>3</v>
      </c>
      <c r="PHQ3" s="179" t="s">
        <v>3</v>
      </c>
      <c r="PHR3" s="179" t="s">
        <v>3</v>
      </c>
      <c r="PHS3" s="179" t="s">
        <v>3</v>
      </c>
      <c r="PHT3" s="179" t="s">
        <v>3</v>
      </c>
      <c r="PHU3" s="179" t="s">
        <v>3</v>
      </c>
      <c r="PHV3" s="179" t="s">
        <v>3</v>
      </c>
      <c r="PHW3" s="179" t="s">
        <v>3</v>
      </c>
      <c r="PHX3" s="179" t="s">
        <v>3</v>
      </c>
      <c r="PHY3" s="179" t="s">
        <v>3</v>
      </c>
      <c r="PHZ3" s="179" t="s">
        <v>3</v>
      </c>
      <c r="PIA3" s="179" t="s">
        <v>3</v>
      </c>
      <c r="PIB3" s="179" t="s">
        <v>3</v>
      </c>
      <c r="PIC3" s="179" t="s">
        <v>3</v>
      </c>
      <c r="PID3" s="179" t="s">
        <v>3</v>
      </c>
      <c r="PIE3" s="179" t="s">
        <v>3</v>
      </c>
      <c r="PIF3" s="179" t="s">
        <v>3</v>
      </c>
      <c r="PIG3" s="179" t="s">
        <v>3</v>
      </c>
      <c r="PIH3" s="179" t="s">
        <v>3</v>
      </c>
      <c r="PII3" s="179" t="s">
        <v>3</v>
      </c>
      <c r="PIJ3" s="179" t="s">
        <v>3</v>
      </c>
      <c r="PIK3" s="179" t="s">
        <v>3</v>
      </c>
      <c r="PIL3" s="179" t="s">
        <v>3</v>
      </c>
      <c r="PIM3" s="179" t="s">
        <v>3</v>
      </c>
      <c r="PIN3" s="179" t="s">
        <v>3</v>
      </c>
      <c r="PIO3" s="179" t="s">
        <v>3</v>
      </c>
      <c r="PIP3" s="179" t="s">
        <v>3</v>
      </c>
      <c r="PIQ3" s="179" t="s">
        <v>3</v>
      </c>
      <c r="PIR3" s="179" t="s">
        <v>3</v>
      </c>
      <c r="PIS3" s="179" t="s">
        <v>3</v>
      </c>
      <c r="PIT3" s="179" t="s">
        <v>3</v>
      </c>
      <c r="PIU3" s="179" t="s">
        <v>3</v>
      </c>
      <c r="PIV3" s="179" t="s">
        <v>3</v>
      </c>
      <c r="PIW3" s="179" t="s">
        <v>3</v>
      </c>
      <c r="PIX3" s="179" t="s">
        <v>3</v>
      </c>
      <c r="PIY3" s="179" t="s">
        <v>3</v>
      </c>
      <c r="PIZ3" s="179" t="s">
        <v>3</v>
      </c>
      <c r="PJA3" s="179" t="s">
        <v>3</v>
      </c>
      <c r="PJB3" s="179" t="s">
        <v>3</v>
      </c>
      <c r="PJC3" s="179" t="s">
        <v>3</v>
      </c>
      <c r="PJD3" s="179" t="s">
        <v>3</v>
      </c>
      <c r="PJE3" s="179" t="s">
        <v>3</v>
      </c>
      <c r="PJF3" s="179" t="s">
        <v>3</v>
      </c>
      <c r="PJG3" s="179" t="s">
        <v>3</v>
      </c>
      <c r="PJH3" s="179" t="s">
        <v>3</v>
      </c>
      <c r="PJI3" s="179" t="s">
        <v>3</v>
      </c>
      <c r="PJJ3" s="179" t="s">
        <v>3</v>
      </c>
      <c r="PJK3" s="179" t="s">
        <v>3</v>
      </c>
      <c r="PJL3" s="179" t="s">
        <v>3</v>
      </c>
      <c r="PJM3" s="179" t="s">
        <v>3</v>
      </c>
      <c r="PJN3" s="179" t="s">
        <v>3</v>
      </c>
      <c r="PJO3" s="179" t="s">
        <v>3</v>
      </c>
      <c r="PJP3" s="179" t="s">
        <v>3</v>
      </c>
      <c r="PJQ3" s="179" t="s">
        <v>3</v>
      </c>
      <c r="PJR3" s="179" t="s">
        <v>3</v>
      </c>
      <c r="PJS3" s="179" t="s">
        <v>3</v>
      </c>
      <c r="PJT3" s="179" t="s">
        <v>3</v>
      </c>
      <c r="PJU3" s="179" t="s">
        <v>3</v>
      </c>
      <c r="PJV3" s="179" t="s">
        <v>3</v>
      </c>
      <c r="PJW3" s="179" t="s">
        <v>3</v>
      </c>
      <c r="PJX3" s="179" t="s">
        <v>3</v>
      </c>
      <c r="PJY3" s="179" t="s">
        <v>3</v>
      </c>
      <c r="PJZ3" s="179" t="s">
        <v>3</v>
      </c>
      <c r="PKA3" s="179" t="s">
        <v>3</v>
      </c>
      <c r="PKB3" s="179" t="s">
        <v>3</v>
      </c>
      <c r="PKC3" s="179" t="s">
        <v>3</v>
      </c>
      <c r="PKD3" s="179" t="s">
        <v>3</v>
      </c>
      <c r="PKE3" s="179" t="s">
        <v>3</v>
      </c>
      <c r="PKF3" s="179" t="s">
        <v>3</v>
      </c>
      <c r="PKG3" s="179" t="s">
        <v>3</v>
      </c>
      <c r="PKH3" s="179" t="s">
        <v>3</v>
      </c>
      <c r="PKI3" s="179" t="s">
        <v>3</v>
      </c>
      <c r="PKJ3" s="179" t="s">
        <v>3</v>
      </c>
      <c r="PKK3" s="179" t="s">
        <v>3</v>
      </c>
      <c r="PKL3" s="179" t="s">
        <v>3</v>
      </c>
      <c r="PKM3" s="179" t="s">
        <v>3</v>
      </c>
      <c r="PKN3" s="179" t="s">
        <v>3</v>
      </c>
      <c r="PKO3" s="179" t="s">
        <v>3</v>
      </c>
      <c r="PKP3" s="179" t="s">
        <v>3</v>
      </c>
      <c r="PKQ3" s="179" t="s">
        <v>3</v>
      </c>
      <c r="PKR3" s="179" t="s">
        <v>3</v>
      </c>
      <c r="PKS3" s="179" t="s">
        <v>3</v>
      </c>
      <c r="PKT3" s="179" t="s">
        <v>3</v>
      </c>
      <c r="PKU3" s="179" t="s">
        <v>3</v>
      </c>
      <c r="PKV3" s="179" t="s">
        <v>3</v>
      </c>
      <c r="PKW3" s="179" t="s">
        <v>3</v>
      </c>
      <c r="PKX3" s="179" t="s">
        <v>3</v>
      </c>
      <c r="PKY3" s="179" t="s">
        <v>3</v>
      </c>
      <c r="PKZ3" s="179" t="s">
        <v>3</v>
      </c>
      <c r="PLA3" s="179" t="s">
        <v>3</v>
      </c>
      <c r="PLB3" s="179" t="s">
        <v>3</v>
      </c>
      <c r="PLC3" s="179" t="s">
        <v>3</v>
      </c>
      <c r="PLD3" s="179" t="s">
        <v>3</v>
      </c>
      <c r="PLE3" s="179" t="s">
        <v>3</v>
      </c>
      <c r="PLF3" s="179" t="s">
        <v>3</v>
      </c>
      <c r="PLG3" s="179" t="s">
        <v>3</v>
      </c>
      <c r="PLH3" s="179" t="s">
        <v>3</v>
      </c>
      <c r="PLI3" s="179" t="s">
        <v>3</v>
      </c>
      <c r="PLJ3" s="179" t="s">
        <v>3</v>
      </c>
      <c r="PLK3" s="179" t="s">
        <v>3</v>
      </c>
      <c r="PLL3" s="179" t="s">
        <v>3</v>
      </c>
      <c r="PLM3" s="179" t="s">
        <v>3</v>
      </c>
      <c r="PLN3" s="179" t="s">
        <v>3</v>
      </c>
      <c r="PLO3" s="179" t="s">
        <v>3</v>
      </c>
      <c r="PLP3" s="179" t="s">
        <v>3</v>
      </c>
      <c r="PLQ3" s="179" t="s">
        <v>3</v>
      </c>
      <c r="PLR3" s="179" t="s">
        <v>3</v>
      </c>
      <c r="PLS3" s="179" t="s">
        <v>3</v>
      </c>
      <c r="PLT3" s="179" t="s">
        <v>3</v>
      </c>
      <c r="PLU3" s="179" t="s">
        <v>3</v>
      </c>
      <c r="PLV3" s="179" t="s">
        <v>3</v>
      </c>
      <c r="PLW3" s="179" t="s">
        <v>3</v>
      </c>
      <c r="PLX3" s="179" t="s">
        <v>3</v>
      </c>
      <c r="PLY3" s="179" t="s">
        <v>3</v>
      </c>
      <c r="PLZ3" s="179" t="s">
        <v>3</v>
      </c>
      <c r="PMA3" s="179" t="s">
        <v>3</v>
      </c>
      <c r="PMB3" s="179" t="s">
        <v>3</v>
      </c>
      <c r="PMC3" s="179" t="s">
        <v>3</v>
      </c>
      <c r="PMD3" s="179" t="s">
        <v>3</v>
      </c>
      <c r="PME3" s="179" t="s">
        <v>3</v>
      </c>
      <c r="PMF3" s="179" t="s">
        <v>3</v>
      </c>
      <c r="PMG3" s="179" t="s">
        <v>3</v>
      </c>
      <c r="PMH3" s="179" t="s">
        <v>3</v>
      </c>
      <c r="PMI3" s="179" t="s">
        <v>3</v>
      </c>
      <c r="PMJ3" s="179" t="s">
        <v>3</v>
      </c>
      <c r="PMK3" s="179" t="s">
        <v>3</v>
      </c>
      <c r="PML3" s="179" t="s">
        <v>3</v>
      </c>
      <c r="PMM3" s="179" t="s">
        <v>3</v>
      </c>
      <c r="PMN3" s="179" t="s">
        <v>3</v>
      </c>
      <c r="PMO3" s="179" t="s">
        <v>3</v>
      </c>
      <c r="PMP3" s="179" t="s">
        <v>3</v>
      </c>
      <c r="PMQ3" s="179" t="s">
        <v>3</v>
      </c>
      <c r="PMR3" s="179" t="s">
        <v>3</v>
      </c>
      <c r="PMS3" s="179" t="s">
        <v>3</v>
      </c>
      <c r="PMT3" s="179" t="s">
        <v>3</v>
      </c>
      <c r="PMU3" s="179" t="s">
        <v>3</v>
      </c>
      <c r="PMV3" s="179" t="s">
        <v>3</v>
      </c>
      <c r="PMW3" s="179" t="s">
        <v>3</v>
      </c>
      <c r="PMX3" s="179" t="s">
        <v>3</v>
      </c>
      <c r="PMY3" s="179" t="s">
        <v>3</v>
      </c>
      <c r="PMZ3" s="179" t="s">
        <v>3</v>
      </c>
      <c r="PNA3" s="179" t="s">
        <v>3</v>
      </c>
      <c r="PNB3" s="179" t="s">
        <v>3</v>
      </c>
      <c r="PNC3" s="179" t="s">
        <v>3</v>
      </c>
      <c r="PND3" s="179" t="s">
        <v>3</v>
      </c>
      <c r="PNE3" s="179" t="s">
        <v>3</v>
      </c>
      <c r="PNF3" s="179" t="s">
        <v>3</v>
      </c>
      <c r="PNG3" s="179" t="s">
        <v>3</v>
      </c>
      <c r="PNH3" s="179" t="s">
        <v>3</v>
      </c>
      <c r="PNI3" s="179" t="s">
        <v>3</v>
      </c>
      <c r="PNJ3" s="179" t="s">
        <v>3</v>
      </c>
      <c r="PNK3" s="179" t="s">
        <v>3</v>
      </c>
      <c r="PNL3" s="179" t="s">
        <v>3</v>
      </c>
      <c r="PNM3" s="179" t="s">
        <v>3</v>
      </c>
      <c r="PNN3" s="179" t="s">
        <v>3</v>
      </c>
      <c r="PNO3" s="179" t="s">
        <v>3</v>
      </c>
      <c r="PNP3" s="179" t="s">
        <v>3</v>
      </c>
      <c r="PNQ3" s="179" t="s">
        <v>3</v>
      </c>
      <c r="PNR3" s="179" t="s">
        <v>3</v>
      </c>
      <c r="PNS3" s="179" t="s">
        <v>3</v>
      </c>
      <c r="PNT3" s="179" t="s">
        <v>3</v>
      </c>
      <c r="PNU3" s="179" t="s">
        <v>3</v>
      </c>
      <c r="PNV3" s="179" t="s">
        <v>3</v>
      </c>
      <c r="PNW3" s="179" t="s">
        <v>3</v>
      </c>
      <c r="PNX3" s="179" t="s">
        <v>3</v>
      </c>
      <c r="PNY3" s="179" t="s">
        <v>3</v>
      </c>
      <c r="PNZ3" s="179" t="s">
        <v>3</v>
      </c>
      <c r="POA3" s="179" t="s">
        <v>3</v>
      </c>
      <c r="POB3" s="179" t="s">
        <v>3</v>
      </c>
      <c r="POC3" s="179" t="s">
        <v>3</v>
      </c>
      <c r="POD3" s="179" t="s">
        <v>3</v>
      </c>
      <c r="POE3" s="179" t="s">
        <v>3</v>
      </c>
      <c r="POF3" s="179" t="s">
        <v>3</v>
      </c>
      <c r="POG3" s="179" t="s">
        <v>3</v>
      </c>
      <c r="POH3" s="179" t="s">
        <v>3</v>
      </c>
      <c r="POI3" s="179" t="s">
        <v>3</v>
      </c>
      <c r="POJ3" s="179" t="s">
        <v>3</v>
      </c>
      <c r="POK3" s="179" t="s">
        <v>3</v>
      </c>
      <c r="POL3" s="179" t="s">
        <v>3</v>
      </c>
      <c r="POM3" s="179" t="s">
        <v>3</v>
      </c>
      <c r="PON3" s="179" t="s">
        <v>3</v>
      </c>
      <c r="POO3" s="179" t="s">
        <v>3</v>
      </c>
      <c r="POP3" s="179" t="s">
        <v>3</v>
      </c>
      <c r="POQ3" s="179" t="s">
        <v>3</v>
      </c>
      <c r="POR3" s="179" t="s">
        <v>3</v>
      </c>
      <c r="POS3" s="179" t="s">
        <v>3</v>
      </c>
      <c r="POT3" s="179" t="s">
        <v>3</v>
      </c>
      <c r="POU3" s="179" t="s">
        <v>3</v>
      </c>
      <c r="POV3" s="179" t="s">
        <v>3</v>
      </c>
      <c r="POW3" s="179" t="s">
        <v>3</v>
      </c>
      <c r="POX3" s="179" t="s">
        <v>3</v>
      </c>
      <c r="POY3" s="179" t="s">
        <v>3</v>
      </c>
      <c r="POZ3" s="179" t="s">
        <v>3</v>
      </c>
      <c r="PPA3" s="179" t="s">
        <v>3</v>
      </c>
      <c r="PPB3" s="179" t="s">
        <v>3</v>
      </c>
      <c r="PPC3" s="179" t="s">
        <v>3</v>
      </c>
      <c r="PPD3" s="179" t="s">
        <v>3</v>
      </c>
      <c r="PPE3" s="179" t="s">
        <v>3</v>
      </c>
      <c r="PPF3" s="179" t="s">
        <v>3</v>
      </c>
      <c r="PPG3" s="179" t="s">
        <v>3</v>
      </c>
      <c r="PPH3" s="179" t="s">
        <v>3</v>
      </c>
      <c r="PPI3" s="179" t="s">
        <v>3</v>
      </c>
      <c r="PPJ3" s="179" t="s">
        <v>3</v>
      </c>
      <c r="PPK3" s="179" t="s">
        <v>3</v>
      </c>
      <c r="PPL3" s="179" t="s">
        <v>3</v>
      </c>
      <c r="PPM3" s="179" t="s">
        <v>3</v>
      </c>
      <c r="PPN3" s="179" t="s">
        <v>3</v>
      </c>
      <c r="PPO3" s="179" t="s">
        <v>3</v>
      </c>
      <c r="PPP3" s="179" t="s">
        <v>3</v>
      </c>
      <c r="PPQ3" s="179" t="s">
        <v>3</v>
      </c>
      <c r="PPR3" s="179" t="s">
        <v>3</v>
      </c>
      <c r="PPS3" s="179" t="s">
        <v>3</v>
      </c>
      <c r="PPT3" s="179" t="s">
        <v>3</v>
      </c>
      <c r="PPU3" s="179" t="s">
        <v>3</v>
      </c>
      <c r="PPV3" s="179" t="s">
        <v>3</v>
      </c>
      <c r="PPW3" s="179" t="s">
        <v>3</v>
      </c>
      <c r="PPX3" s="179" t="s">
        <v>3</v>
      </c>
      <c r="PPY3" s="179" t="s">
        <v>3</v>
      </c>
      <c r="PPZ3" s="179" t="s">
        <v>3</v>
      </c>
      <c r="PQA3" s="179" t="s">
        <v>3</v>
      </c>
      <c r="PQB3" s="179" t="s">
        <v>3</v>
      </c>
      <c r="PQC3" s="179" t="s">
        <v>3</v>
      </c>
      <c r="PQD3" s="179" t="s">
        <v>3</v>
      </c>
      <c r="PQE3" s="179" t="s">
        <v>3</v>
      </c>
      <c r="PQF3" s="179" t="s">
        <v>3</v>
      </c>
      <c r="PQG3" s="179" t="s">
        <v>3</v>
      </c>
      <c r="PQH3" s="179" t="s">
        <v>3</v>
      </c>
      <c r="PQI3" s="179" t="s">
        <v>3</v>
      </c>
      <c r="PQJ3" s="179" t="s">
        <v>3</v>
      </c>
      <c r="PQK3" s="179" t="s">
        <v>3</v>
      </c>
      <c r="PQL3" s="179" t="s">
        <v>3</v>
      </c>
      <c r="PQM3" s="179" t="s">
        <v>3</v>
      </c>
      <c r="PQN3" s="179" t="s">
        <v>3</v>
      </c>
      <c r="PQO3" s="179" t="s">
        <v>3</v>
      </c>
      <c r="PQP3" s="179" t="s">
        <v>3</v>
      </c>
      <c r="PQQ3" s="179" t="s">
        <v>3</v>
      </c>
      <c r="PQR3" s="179" t="s">
        <v>3</v>
      </c>
      <c r="PQS3" s="179" t="s">
        <v>3</v>
      </c>
      <c r="PQT3" s="179" t="s">
        <v>3</v>
      </c>
      <c r="PQU3" s="179" t="s">
        <v>3</v>
      </c>
      <c r="PQV3" s="179" t="s">
        <v>3</v>
      </c>
      <c r="PQW3" s="179" t="s">
        <v>3</v>
      </c>
      <c r="PQX3" s="179" t="s">
        <v>3</v>
      </c>
      <c r="PQY3" s="179" t="s">
        <v>3</v>
      </c>
      <c r="PQZ3" s="179" t="s">
        <v>3</v>
      </c>
      <c r="PRA3" s="179" t="s">
        <v>3</v>
      </c>
      <c r="PRB3" s="179" t="s">
        <v>3</v>
      </c>
      <c r="PRC3" s="179" t="s">
        <v>3</v>
      </c>
      <c r="PRD3" s="179" t="s">
        <v>3</v>
      </c>
      <c r="PRE3" s="179" t="s">
        <v>3</v>
      </c>
      <c r="PRF3" s="179" t="s">
        <v>3</v>
      </c>
      <c r="PRG3" s="179" t="s">
        <v>3</v>
      </c>
      <c r="PRH3" s="179" t="s">
        <v>3</v>
      </c>
      <c r="PRI3" s="179" t="s">
        <v>3</v>
      </c>
      <c r="PRJ3" s="179" t="s">
        <v>3</v>
      </c>
      <c r="PRK3" s="179" t="s">
        <v>3</v>
      </c>
      <c r="PRL3" s="179" t="s">
        <v>3</v>
      </c>
      <c r="PRM3" s="179" t="s">
        <v>3</v>
      </c>
      <c r="PRN3" s="179" t="s">
        <v>3</v>
      </c>
      <c r="PRO3" s="179" t="s">
        <v>3</v>
      </c>
      <c r="PRP3" s="179" t="s">
        <v>3</v>
      </c>
      <c r="PRQ3" s="179" t="s">
        <v>3</v>
      </c>
      <c r="PRR3" s="179" t="s">
        <v>3</v>
      </c>
      <c r="PRS3" s="179" t="s">
        <v>3</v>
      </c>
      <c r="PRT3" s="179" t="s">
        <v>3</v>
      </c>
      <c r="PRU3" s="179" t="s">
        <v>3</v>
      </c>
      <c r="PRV3" s="179" t="s">
        <v>3</v>
      </c>
      <c r="PRW3" s="179" t="s">
        <v>3</v>
      </c>
      <c r="PRX3" s="179" t="s">
        <v>3</v>
      </c>
      <c r="PRY3" s="179" t="s">
        <v>3</v>
      </c>
      <c r="PRZ3" s="179" t="s">
        <v>3</v>
      </c>
      <c r="PSA3" s="179" t="s">
        <v>3</v>
      </c>
      <c r="PSB3" s="179" t="s">
        <v>3</v>
      </c>
      <c r="PSC3" s="179" t="s">
        <v>3</v>
      </c>
      <c r="PSD3" s="179" t="s">
        <v>3</v>
      </c>
      <c r="PSE3" s="179" t="s">
        <v>3</v>
      </c>
      <c r="PSF3" s="179" t="s">
        <v>3</v>
      </c>
      <c r="PSG3" s="179" t="s">
        <v>3</v>
      </c>
      <c r="PSH3" s="179" t="s">
        <v>3</v>
      </c>
      <c r="PSI3" s="179" t="s">
        <v>3</v>
      </c>
      <c r="PSJ3" s="179" t="s">
        <v>3</v>
      </c>
      <c r="PSK3" s="179" t="s">
        <v>3</v>
      </c>
      <c r="PSL3" s="179" t="s">
        <v>3</v>
      </c>
      <c r="PSM3" s="179" t="s">
        <v>3</v>
      </c>
      <c r="PSN3" s="179" t="s">
        <v>3</v>
      </c>
      <c r="PSO3" s="179" t="s">
        <v>3</v>
      </c>
      <c r="PSP3" s="179" t="s">
        <v>3</v>
      </c>
      <c r="PSQ3" s="179" t="s">
        <v>3</v>
      </c>
      <c r="PSR3" s="179" t="s">
        <v>3</v>
      </c>
      <c r="PSS3" s="179" t="s">
        <v>3</v>
      </c>
      <c r="PST3" s="179" t="s">
        <v>3</v>
      </c>
      <c r="PSU3" s="179" t="s">
        <v>3</v>
      </c>
      <c r="PSV3" s="179" t="s">
        <v>3</v>
      </c>
      <c r="PSW3" s="179" t="s">
        <v>3</v>
      </c>
      <c r="PSX3" s="179" t="s">
        <v>3</v>
      </c>
      <c r="PSY3" s="179" t="s">
        <v>3</v>
      </c>
      <c r="PSZ3" s="179" t="s">
        <v>3</v>
      </c>
      <c r="PTA3" s="179" t="s">
        <v>3</v>
      </c>
      <c r="PTB3" s="179" t="s">
        <v>3</v>
      </c>
      <c r="PTC3" s="179" t="s">
        <v>3</v>
      </c>
      <c r="PTD3" s="179" t="s">
        <v>3</v>
      </c>
      <c r="PTE3" s="179" t="s">
        <v>3</v>
      </c>
      <c r="PTF3" s="179" t="s">
        <v>3</v>
      </c>
      <c r="PTG3" s="179" t="s">
        <v>3</v>
      </c>
      <c r="PTH3" s="179" t="s">
        <v>3</v>
      </c>
      <c r="PTI3" s="179" t="s">
        <v>3</v>
      </c>
      <c r="PTJ3" s="179" t="s">
        <v>3</v>
      </c>
      <c r="PTK3" s="179" t="s">
        <v>3</v>
      </c>
      <c r="PTL3" s="179" t="s">
        <v>3</v>
      </c>
      <c r="PTM3" s="179" t="s">
        <v>3</v>
      </c>
      <c r="PTN3" s="179" t="s">
        <v>3</v>
      </c>
      <c r="PTO3" s="179" t="s">
        <v>3</v>
      </c>
      <c r="PTP3" s="179" t="s">
        <v>3</v>
      </c>
      <c r="PTQ3" s="179" t="s">
        <v>3</v>
      </c>
      <c r="PTR3" s="179" t="s">
        <v>3</v>
      </c>
      <c r="PTS3" s="179" t="s">
        <v>3</v>
      </c>
      <c r="PTT3" s="179" t="s">
        <v>3</v>
      </c>
      <c r="PTU3" s="179" t="s">
        <v>3</v>
      </c>
      <c r="PTV3" s="179" t="s">
        <v>3</v>
      </c>
      <c r="PTW3" s="179" t="s">
        <v>3</v>
      </c>
      <c r="PTX3" s="179" t="s">
        <v>3</v>
      </c>
      <c r="PTY3" s="179" t="s">
        <v>3</v>
      </c>
      <c r="PTZ3" s="179" t="s">
        <v>3</v>
      </c>
      <c r="PUA3" s="179" t="s">
        <v>3</v>
      </c>
      <c r="PUB3" s="179" t="s">
        <v>3</v>
      </c>
      <c r="PUC3" s="179" t="s">
        <v>3</v>
      </c>
      <c r="PUD3" s="179" t="s">
        <v>3</v>
      </c>
      <c r="PUE3" s="179" t="s">
        <v>3</v>
      </c>
      <c r="PUF3" s="179" t="s">
        <v>3</v>
      </c>
      <c r="PUG3" s="179" t="s">
        <v>3</v>
      </c>
      <c r="PUH3" s="179" t="s">
        <v>3</v>
      </c>
      <c r="PUI3" s="179" t="s">
        <v>3</v>
      </c>
      <c r="PUJ3" s="179" t="s">
        <v>3</v>
      </c>
      <c r="PUK3" s="179" t="s">
        <v>3</v>
      </c>
      <c r="PUL3" s="179" t="s">
        <v>3</v>
      </c>
      <c r="PUM3" s="179" t="s">
        <v>3</v>
      </c>
      <c r="PUN3" s="179" t="s">
        <v>3</v>
      </c>
      <c r="PUO3" s="179" t="s">
        <v>3</v>
      </c>
      <c r="PUP3" s="179" t="s">
        <v>3</v>
      </c>
      <c r="PUQ3" s="179" t="s">
        <v>3</v>
      </c>
      <c r="PUR3" s="179" t="s">
        <v>3</v>
      </c>
      <c r="PUS3" s="179" t="s">
        <v>3</v>
      </c>
      <c r="PUT3" s="179" t="s">
        <v>3</v>
      </c>
      <c r="PUU3" s="179" t="s">
        <v>3</v>
      </c>
      <c r="PUV3" s="179" t="s">
        <v>3</v>
      </c>
      <c r="PUW3" s="179" t="s">
        <v>3</v>
      </c>
      <c r="PUX3" s="179" t="s">
        <v>3</v>
      </c>
      <c r="PUY3" s="179" t="s">
        <v>3</v>
      </c>
      <c r="PUZ3" s="179" t="s">
        <v>3</v>
      </c>
      <c r="PVA3" s="179" t="s">
        <v>3</v>
      </c>
      <c r="PVB3" s="179" t="s">
        <v>3</v>
      </c>
      <c r="PVC3" s="179" t="s">
        <v>3</v>
      </c>
      <c r="PVD3" s="179" t="s">
        <v>3</v>
      </c>
      <c r="PVE3" s="179" t="s">
        <v>3</v>
      </c>
      <c r="PVF3" s="179" t="s">
        <v>3</v>
      </c>
      <c r="PVG3" s="179" t="s">
        <v>3</v>
      </c>
      <c r="PVH3" s="179" t="s">
        <v>3</v>
      </c>
      <c r="PVI3" s="179" t="s">
        <v>3</v>
      </c>
      <c r="PVJ3" s="179" t="s">
        <v>3</v>
      </c>
      <c r="PVK3" s="179" t="s">
        <v>3</v>
      </c>
      <c r="PVL3" s="179" t="s">
        <v>3</v>
      </c>
      <c r="PVM3" s="179" t="s">
        <v>3</v>
      </c>
      <c r="PVN3" s="179" t="s">
        <v>3</v>
      </c>
      <c r="PVO3" s="179" t="s">
        <v>3</v>
      </c>
      <c r="PVP3" s="179" t="s">
        <v>3</v>
      </c>
      <c r="PVQ3" s="179" t="s">
        <v>3</v>
      </c>
      <c r="PVR3" s="179" t="s">
        <v>3</v>
      </c>
      <c r="PVS3" s="179" t="s">
        <v>3</v>
      </c>
      <c r="PVT3" s="179" t="s">
        <v>3</v>
      </c>
      <c r="PVU3" s="179" t="s">
        <v>3</v>
      </c>
      <c r="PVV3" s="179" t="s">
        <v>3</v>
      </c>
      <c r="PVW3" s="179" t="s">
        <v>3</v>
      </c>
      <c r="PVX3" s="179" t="s">
        <v>3</v>
      </c>
      <c r="PVY3" s="179" t="s">
        <v>3</v>
      </c>
      <c r="PVZ3" s="179" t="s">
        <v>3</v>
      </c>
      <c r="PWA3" s="179" t="s">
        <v>3</v>
      </c>
      <c r="PWB3" s="179" t="s">
        <v>3</v>
      </c>
      <c r="PWC3" s="179" t="s">
        <v>3</v>
      </c>
      <c r="PWD3" s="179" t="s">
        <v>3</v>
      </c>
      <c r="PWE3" s="179" t="s">
        <v>3</v>
      </c>
      <c r="PWF3" s="179" t="s">
        <v>3</v>
      </c>
      <c r="PWG3" s="179" t="s">
        <v>3</v>
      </c>
      <c r="PWH3" s="179" t="s">
        <v>3</v>
      </c>
      <c r="PWI3" s="179" t="s">
        <v>3</v>
      </c>
      <c r="PWJ3" s="179" t="s">
        <v>3</v>
      </c>
      <c r="PWK3" s="179" t="s">
        <v>3</v>
      </c>
      <c r="PWL3" s="179" t="s">
        <v>3</v>
      </c>
      <c r="PWM3" s="179" t="s">
        <v>3</v>
      </c>
      <c r="PWN3" s="179" t="s">
        <v>3</v>
      </c>
      <c r="PWO3" s="179" t="s">
        <v>3</v>
      </c>
      <c r="PWP3" s="179" t="s">
        <v>3</v>
      </c>
      <c r="PWQ3" s="179" t="s">
        <v>3</v>
      </c>
      <c r="PWR3" s="179" t="s">
        <v>3</v>
      </c>
      <c r="PWS3" s="179" t="s">
        <v>3</v>
      </c>
      <c r="PWT3" s="179" t="s">
        <v>3</v>
      </c>
      <c r="PWU3" s="179" t="s">
        <v>3</v>
      </c>
      <c r="PWV3" s="179" t="s">
        <v>3</v>
      </c>
      <c r="PWW3" s="179" t="s">
        <v>3</v>
      </c>
      <c r="PWX3" s="179" t="s">
        <v>3</v>
      </c>
      <c r="PWY3" s="179" t="s">
        <v>3</v>
      </c>
      <c r="PWZ3" s="179" t="s">
        <v>3</v>
      </c>
      <c r="PXA3" s="179" t="s">
        <v>3</v>
      </c>
      <c r="PXB3" s="179" t="s">
        <v>3</v>
      </c>
      <c r="PXC3" s="179" t="s">
        <v>3</v>
      </c>
      <c r="PXD3" s="179" t="s">
        <v>3</v>
      </c>
      <c r="PXE3" s="179" t="s">
        <v>3</v>
      </c>
      <c r="PXF3" s="179" t="s">
        <v>3</v>
      </c>
      <c r="PXG3" s="179" t="s">
        <v>3</v>
      </c>
      <c r="PXH3" s="179" t="s">
        <v>3</v>
      </c>
      <c r="PXI3" s="179" t="s">
        <v>3</v>
      </c>
      <c r="PXJ3" s="179" t="s">
        <v>3</v>
      </c>
      <c r="PXK3" s="179" t="s">
        <v>3</v>
      </c>
      <c r="PXL3" s="179" t="s">
        <v>3</v>
      </c>
      <c r="PXM3" s="179" t="s">
        <v>3</v>
      </c>
      <c r="PXN3" s="179" t="s">
        <v>3</v>
      </c>
      <c r="PXO3" s="179" t="s">
        <v>3</v>
      </c>
      <c r="PXP3" s="179" t="s">
        <v>3</v>
      </c>
      <c r="PXQ3" s="179" t="s">
        <v>3</v>
      </c>
      <c r="PXR3" s="179" t="s">
        <v>3</v>
      </c>
      <c r="PXS3" s="179" t="s">
        <v>3</v>
      </c>
      <c r="PXT3" s="179" t="s">
        <v>3</v>
      </c>
      <c r="PXU3" s="179" t="s">
        <v>3</v>
      </c>
      <c r="PXV3" s="179" t="s">
        <v>3</v>
      </c>
      <c r="PXW3" s="179" t="s">
        <v>3</v>
      </c>
      <c r="PXX3" s="179" t="s">
        <v>3</v>
      </c>
      <c r="PXY3" s="179" t="s">
        <v>3</v>
      </c>
      <c r="PXZ3" s="179" t="s">
        <v>3</v>
      </c>
      <c r="PYA3" s="179" t="s">
        <v>3</v>
      </c>
      <c r="PYB3" s="179" t="s">
        <v>3</v>
      </c>
      <c r="PYC3" s="179" t="s">
        <v>3</v>
      </c>
      <c r="PYD3" s="179" t="s">
        <v>3</v>
      </c>
      <c r="PYE3" s="179" t="s">
        <v>3</v>
      </c>
      <c r="PYF3" s="179" t="s">
        <v>3</v>
      </c>
      <c r="PYG3" s="179" t="s">
        <v>3</v>
      </c>
      <c r="PYH3" s="179" t="s">
        <v>3</v>
      </c>
      <c r="PYI3" s="179" t="s">
        <v>3</v>
      </c>
      <c r="PYJ3" s="179" t="s">
        <v>3</v>
      </c>
      <c r="PYK3" s="179" t="s">
        <v>3</v>
      </c>
      <c r="PYL3" s="179" t="s">
        <v>3</v>
      </c>
      <c r="PYM3" s="179" t="s">
        <v>3</v>
      </c>
      <c r="PYN3" s="179" t="s">
        <v>3</v>
      </c>
      <c r="PYO3" s="179" t="s">
        <v>3</v>
      </c>
      <c r="PYP3" s="179" t="s">
        <v>3</v>
      </c>
      <c r="PYQ3" s="179" t="s">
        <v>3</v>
      </c>
      <c r="PYR3" s="179" t="s">
        <v>3</v>
      </c>
      <c r="PYS3" s="179" t="s">
        <v>3</v>
      </c>
      <c r="PYT3" s="179" t="s">
        <v>3</v>
      </c>
      <c r="PYU3" s="179" t="s">
        <v>3</v>
      </c>
      <c r="PYV3" s="179" t="s">
        <v>3</v>
      </c>
      <c r="PYW3" s="179" t="s">
        <v>3</v>
      </c>
      <c r="PYX3" s="179" t="s">
        <v>3</v>
      </c>
      <c r="PYY3" s="179" t="s">
        <v>3</v>
      </c>
      <c r="PYZ3" s="179" t="s">
        <v>3</v>
      </c>
      <c r="PZA3" s="179" t="s">
        <v>3</v>
      </c>
      <c r="PZB3" s="179" t="s">
        <v>3</v>
      </c>
      <c r="PZC3" s="179" t="s">
        <v>3</v>
      </c>
      <c r="PZD3" s="179" t="s">
        <v>3</v>
      </c>
      <c r="PZE3" s="179" t="s">
        <v>3</v>
      </c>
      <c r="PZF3" s="179" t="s">
        <v>3</v>
      </c>
      <c r="PZG3" s="179" t="s">
        <v>3</v>
      </c>
      <c r="PZH3" s="179" t="s">
        <v>3</v>
      </c>
      <c r="PZI3" s="179" t="s">
        <v>3</v>
      </c>
      <c r="PZJ3" s="179" t="s">
        <v>3</v>
      </c>
      <c r="PZK3" s="179" t="s">
        <v>3</v>
      </c>
      <c r="PZL3" s="179" t="s">
        <v>3</v>
      </c>
      <c r="PZM3" s="179" t="s">
        <v>3</v>
      </c>
      <c r="PZN3" s="179" t="s">
        <v>3</v>
      </c>
      <c r="PZO3" s="179" t="s">
        <v>3</v>
      </c>
      <c r="PZP3" s="179" t="s">
        <v>3</v>
      </c>
      <c r="PZQ3" s="179" t="s">
        <v>3</v>
      </c>
      <c r="PZR3" s="179" t="s">
        <v>3</v>
      </c>
      <c r="PZS3" s="179" t="s">
        <v>3</v>
      </c>
      <c r="PZT3" s="179" t="s">
        <v>3</v>
      </c>
      <c r="PZU3" s="179" t="s">
        <v>3</v>
      </c>
      <c r="PZV3" s="179" t="s">
        <v>3</v>
      </c>
      <c r="PZW3" s="179" t="s">
        <v>3</v>
      </c>
      <c r="PZX3" s="179" t="s">
        <v>3</v>
      </c>
      <c r="PZY3" s="179" t="s">
        <v>3</v>
      </c>
      <c r="PZZ3" s="179" t="s">
        <v>3</v>
      </c>
      <c r="QAA3" s="179" t="s">
        <v>3</v>
      </c>
      <c r="QAB3" s="179" t="s">
        <v>3</v>
      </c>
      <c r="QAC3" s="179" t="s">
        <v>3</v>
      </c>
      <c r="QAD3" s="179" t="s">
        <v>3</v>
      </c>
      <c r="QAE3" s="179" t="s">
        <v>3</v>
      </c>
      <c r="QAF3" s="179" t="s">
        <v>3</v>
      </c>
      <c r="QAG3" s="179" t="s">
        <v>3</v>
      </c>
      <c r="QAH3" s="179" t="s">
        <v>3</v>
      </c>
      <c r="QAI3" s="179" t="s">
        <v>3</v>
      </c>
      <c r="QAJ3" s="179" t="s">
        <v>3</v>
      </c>
      <c r="QAK3" s="179" t="s">
        <v>3</v>
      </c>
      <c r="QAL3" s="179" t="s">
        <v>3</v>
      </c>
      <c r="QAM3" s="179" t="s">
        <v>3</v>
      </c>
      <c r="QAN3" s="179" t="s">
        <v>3</v>
      </c>
      <c r="QAO3" s="179" t="s">
        <v>3</v>
      </c>
      <c r="QAP3" s="179" t="s">
        <v>3</v>
      </c>
      <c r="QAQ3" s="179" t="s">
        <v>3</v>
      </c>
      <c r="QAR3" s="179" t="s">
        <v>3</v>
      </c>
      <c r="QAS3" s="179" t="s">
        <v>3</v>
      </c>
      <c r="QAT3" s="179" t="s">
        <v>3</v>
      </c>
      <c r="QAU3" s="179" t="s">
        <v>3</v>
      </c>
      <c r="QAV3" s="179" t="s">
        <v>3</v>
      </c>
      <c r="QAW3" s="179" t="s">
        <v>3</v>
      </c>
      <c r="QAX3" s="179" t="s">
        <v>3</v>
      </c>
      <c r="QAY3" s="179" t="s">
        <v>3</v>
      </c>
      <c r="QAZ3" s="179" t="s">
        <v>3</v>
      </c>
      <c r="QBA3" s="179" t="s">
        <v>3</v>
      </c>
      <c r="QBB3" s="179" t="s">
        <v>3</v>
      </c>
      <c r="QBC3" s="179" t="s">
        <v>3</v>
      </c>
      <c r="QBD3" s="179" t="s">
        <v>3</v>
      </c>
      <c r="QBE3" s="179" t="s">
        <v>3</v>
      </c>
      <c r="QBF3" s="179" t="s">
        <v>3</v>
      </c>
      <c r="QBG3" s="179" t="s">
        <v>3</v>
      </c>
      <c r="QBH3" s="179" t="s">
        <v>3</v>
      </c>
      <c r="QBI3" s="179" t="s">
        <v>3</v>
      </c>
      <c r="QBJ3" s="179" t="s">
        <v>3</v>
      </c>
      <c r="QBK3" s="179" t="s">
        <v>3</v>
      </c>
      <c r="QBL3" s="179" t="s">
        <v>3</v>
      </c>
      <c r="QBM3" s="179" t="s">
        <v>3</v>
      </c>
      <c r="QBN3" s="179" t="s">
        <v>3</v>
      </c>
      <c r="QBO3" s="179" t="s">
        <v>3</v>
      </c>
      <c r="QBP3" s="179" t="s">
        <v>3</v>
      </c>
      <c r="QBQ3" s="179" t="s">
        <v>3</v>
      </c>
      <c r="QBR3" s="179" t="s">
        <v>3</v>
      </c>
      <c r="QBS3" s="179" t="s">
        <v>3</v>
      </c>
      <c r="QBT3" s="179" t="s">
        <v>3</v>
      </c>
      <c r="QBU3" s="179" t="s">
        <v>3</v>
      </c>
      <c r="QBV3" s="179" t="s">
        <v>3</v>
      </c>
      <c r="QBW3" s="179" t="s">
        <v>3</v>
      </c>
      <c r="QBX3" s="179" t="s">
        <v>3</v>
      </c>
      <c r="QBY3" s="179" t="s">
        <v>3</v>
      </c>
      <c r="QBZ3" s="179" t="s">
        <v>3</v>
      </c>
      <c r="QCA3" s="179" t="s">
        <v>3</v>
      </c>
      <c r="QCB3" s="179" t="s">
        <v>3</v>
      </c>
      <c r="QCC3" s="179" t="s">
        <v>3</v>
      </c>
      <c r="QCD3" s="179" t="s">
        <v>3</v>
      </c>
      <c r="QCE3" s="179" t="s">
        <v>3</v>
      </c>
      <c r="QCF3" s="179" t="s">
        <v>3</v>
      </c>
      <c r="QCG3" s="179" t="s">
        <v>3</v>
      </c>
      <c r="QCH3" s="179" t="s">
        <v>3</v>
      </c>
      <c r="QCI3" s="179" t="s">
        <v>3</v>
      </c>
      <c r="QCJ3" s="179" t="s">
        <v>3</v>
      </c>
      <c r="QCK3" s="179" t="s">
        <v>3</v>
      </c>
      <c r="QCL3" s="179" t="s">
        <v>3</v>
      </c>
      <c r="QCM3" s="179" t="s">
        <v>3</v>
      </c>
      <c r="QCN3" s="179" t="s">
        <v>3</v>
      </c>
      <c r="QCO3" s="179" t="s">
        <v>3</v>
      </c>
      <c r="QCP3" s="179" t="s">
        <v>3</v>
      </c>
      <c r="QCQ3" s="179" t="s">
        <v>3</v>
      </c>
      <c r="QCR3" s="179" t="s">
        <v>3</v>
      </c>
      <c r="QCS3" s="179" t="s">
        <v>3</v>
      </c>
      <c r="QCT3" s="179" t="s">
        <v>3</v>
      </c>
      <c r="QCU3" s="179" t="s">
        <v>3</v>
      </c>
      <c r="QCV3" s="179" t="s">
        <v>3</v>
      </c>
      <c r="QCW3" s="179" t="s">
        <v>3</v>
      </c>
      <c r="QCX3" s="179" t="s">
        <v>3</v>
      </c>
      <c r="QCY3" s="179" t="s">
        <v>3</v>
      </c>
      <c r="QCZ3" s="179" t="s">
        <v>3</v>
      </c>
      <c r="QDA3" s="179" t="s">
        <v>3</v>
      </c>
      <c r="QDB3" s="179" t="s">
        <v>3</v>
      </c>
      <c r="QDC3" s="179" t="s">
        <v>3</v>
      </c>
      <c r="QDD3" s="179" t="s">
        <v>3</v>
      </c>
      <c r="QDE3" s="179" t="s">
        <v>3</v>
      </c>
      <c r="QDF3" s="179" t="s">
        <v>3</v>
      </c>
      <c r="QDG3" s="179" t="s">
        <v>3</v>
      </c>
      <c r="QDH3" s="179" t="s">
        <v>3</v>
      </c>
      <c r="QDI3" s="179" t="s">
        <v>3</v>
      </c>
      <c r="QDJ3" s="179" t="s">
        <v>3</v>
      </c>
      <c r="QDK3" s="179" t="s">
        <v>3</v>
      </c>
      <c r="QDL3" s="179" t="s">
        <v>3</v>
      </c>
      <c r="QDM3" s="179" t="s">
        <v>3</v>
      </c>
      <c r="QDN3" s="179" t="s">
        <v>3</v>
      </c>
      <c r="QDO3" s="179" t="s">
        <v>3</v>
      </c>
      <c r="QDP3" s="179" t="s">
        <v>3</v>
      </c>
      <c r="QDQ3" s="179" t="s">
        <v>3</v>
      </c>
      <c r="QDR3" s="179" t="s">
        <v>3</v>
      </c>
      <c r="QDS3" s="179" t="s">
        <v>3</v>
      </c>
      <c r="QDT3" s="179" t="s">
        <v>3</v>
      </c>
      <c r="QDU3" s="179" t="s">
        <v>3</v>
      </c>
      <c r="QDV3" s="179" t="s">
        <v>3</v>
      </c>
      <c r="QDW3" s="179" t="s">
        <v>3</v>
      </c>
      <c r="QDX3" s="179" t="s">
        <v>3</v>
      </c>
      <c r="QDY3" s="179" t="s">
        <v>3</v>
      </c>
      <c r="QDZ3" s="179" t="s">
        <v>3</v>
      </c>
      <c r="QEA3" s="179" t="s">
        <v>3</v>
      </c>
      <c r="QEB3" s="179" t="s">
        <v>3</v>
      </c>
      <c r="QEC3" s="179" t="s">
        <v>3</v>
      </c>
      <c r="QED3" s="179" t="s">
        <v>3</v>
      </c>
      <c r="QEE3" s="179" t="s">
        <v>3</v>
      </c>
      <c r="QEF3" s="179" t="s">
        <v>3</v>
      </c>
      <c r="QEG3" s="179" t="s">
        <v>3</v>
      </c>
      <c r="QEH3" s="179" t="s">
        <v>3</v>
      </c>
      <c r="QEI3" s="179" t="s">
        <v>3</v>
      </c>
      <c r="QEJ3" s="179" t="s">
        <v>3</v>
      </c>
      <c r="QEK3" s="179" t="s">
        <v>3</v>
      </c>
      <c r="QEL3" s="179" t="s">
        <v>3</v>
      </c>
      <c r="QEM3" s="179" t="s">
        <v>3</v>
      </c>
      <c r="QEN3" s="179" t="s">
        <v>3</v>
      </c>
      <c r="QEO3" s="179" t="s">
        <v>3</v>
      </c>
      <c r="QEP3" s="179" t="s">
        <v>3</v>
      </c>
      <c r="QEQ3" s="179" t="s">
        <v>3</v>
      </c>
      <c r="QER3" s="179" t="s">
        <v>3</v>
      </c>
      <c r="QES3" s="179" t="s">
        <v>3</v>
      </c>
      <c r="QET3" s="179" t="s">
        <v>3</v>
      </c>
      <c r="QEU3" s="179" t="s">
        <v>3</v>
      </c>
      <c r="QEV3" s="179" t="s">
        <v>3</v>
      </c>
      <c r="QEW3" s="179" t="s">
        <v>3</v>
      </c>
      <c r="QEX3" s="179" t="s">
        <v>3</v>
      </c>
      <c r="QEY3" s="179" t="s">
        <v>3</v>
      </c>
      <c r="QEZ3" s="179" t="s">
        <v>3</v>
      </c>
      <c r="QFA3" s="179" t="s">
        <v>3</v>
      </c>
      <c r="QFB3" s="179" t="s">
        <v>3</v>
      </c>
      <c r="QFC3" s="179" t="s">
        <v>3</v>
      </c>
      <c r="QFD3" s="179" t="s">
        <v>3</v>
      </c>
      <c r="QFE3" s="179" t="s">
        <v>3</v>
      </c>
      <c r="QFF3" s="179" t="s">
        <v>3</v>
      </c>
      <c r="QFG3" s="179" t="s">
        <v>3</v>
      </c>
      <c r="QFH3" s="179" t="s">
        <v>3</v>
      </c>
      <c r="QFI3" s="179" t="s">
        <v>3</v>
      </c>
      <c r="QFJ3" s="179" t="s">
        <v>3</v>
      </c>
      <c r="QFK3" s="179" t="s">
        <v>3</v>
      </c>
      <c r="QFL3" s="179" t="s">
        <v>3</v>
      </c>
      <c r="QFM3" s="179" t="s">
        <v>3</v>
      </c>
      <c r="QFN3" s="179" t="s">
        <v>3</v>
      </c>
      <c r="QFO3" s="179" t="s">
        <v>3</v>
      </c>
      <c r="QFP3" s="179" t="s">
        <v>3</v>
      </c>
      <c r="QFQ3" s="179" t="s">
        <v>3</v>
      </c>
      <c r="QFR3" s="179" t="s">
        <v>3</v>
      </c>
      <c r="QFS3" s="179" t="s">
        <v>3</v>
      </c>
      <c r="QFT3" s="179" t="s">
        <v>3</v>
      </c>
      <c r="QFU3" s="179" t="s">
        <v>3</v>
      </c>
      <c r="QFV3" s="179" t="s">
        <v>3</v>
      </c>
      <c r="QFW3" s="179" t="s">
        <v>3</v>
      </c>
      <c r="QFX3" s="179" t="s">
        <v>3</v>
      </c>
      <c r="QFY3" s="179" t="s">
        <v>3</v>
      </c>
      <c r="QFZ3" s="179" t="s">
        <v>3</v>
      </c>
      <c r="QGA3" s="179" t="s">
        <v>3</v>
      </c>
      <c r="QGB3" s="179" t="s">
        <v>3</v>
      </c>
      <c r="QGC3" s="179" t="s">
        <v>3</v>
      </c>
      <c r="QGD3" s="179" t="s">
        <v>3</v>
      </c>
      <c r="QGE3" s="179" t="s">
        <v>3</v>
      </c>
      <c r="QGF3" s="179" t="s">
        <v>3</v>
      </c>
      <c r="QGG3" s="179" t="s">
        <v>3</v>
      </c>
      <c r="QGH3" s="179" t="s">
        <v>3</v>
      </c>
      <c r="QGI3" s="179" t="s">
        <v>3</v>
      </c>
      <c r="QGJ3" s="179" t="s">
        <v>3</v>
      </c>
      <c r="QGK3" s="179" t="s">
        <v>3</v>
      </c>
      <c r="QGL3" s="179" t="s">
        <v>3</v>
      </c>
      <c r="QGM3" s="179" t="s">
        <v>3</v>
      </c>
      <c r="QGN3" s="179" t="s">
        <v>3</v>
      </c>
      <c r="QGO3" s="179" t="s">
        <v>3</v>
      </c>
      <c r="QGP3" s="179" t="s">
        <v>3</v>
      </c>
      <c r="QGQ3" s="179" t="s">
        <v>3</v>
      </c>
      <c r="QGR3" s="179" t="s">
        <v>3</v>
      </c>
      <c r="QGS3" s="179" t="s">
        <v>3</v>
      </c>
      <c r="QGT3" s="179" t="s">
        <v>3</v>
      </c>
      <c r="QGU3" s="179" t="s">
        <v>3</v>
      </c>
      <c r="QGV3" s="179" t="s">
        <v>3</v>
      </c>
      <c r="QGW3" s="179" t="s">
        <v>3</v>
      </c>
      <c r="QGX3" s="179" t="s">
        <v>3</v>
      </c>
      <c r="QGY3" s="179" t="s">
        <v>3</v>
      </c>
      <c r="QGZ3" s="179" t="s">
        <v>3</v>
      </c>
      <c r="QHA3" s="179" t="s">
        <v>3</v>
      </c>
      <c r="QHB3" s="179" t="s">
        <v>3</v>
      </c>
      <c r="QHC3" s="179" t="s">
        <v>3</v>
      </c>
      <c r="QHD3" s="179" t="s">
        <v>3</v>
      </c>
      <c r="QHE3" s="179" t="s">
        <v>3</v>
      </c>
      <c r="QHF3" s="179" t="s">
        <v>3</v>
      </c>
      <c r="QHG3" s="179" t="s">
        <v>3</v>
      </c>
      <c r="QHH3" s="179" t="s">
        <v>3</v>
      </c>
      <c r="QHI3" s="179" t="s">
        <v>3</v>
      </c>
      <c r="QHJ3" s="179" t="s">
        <v>3</v>
      </c>
      <c r="QHK3" s="179" t="s">
        <v>3</v>
      </c>
      <c r="QHL3" s="179" t="s">
        <v>3</v>
      </c>
      <c r="QHM3" s="179" t="s">
        <v>3</v>
      </c>
      <c r="QHN3" s="179" t="s">
        <v>3</v>
      </c>
      <c r="QHO3" s="179" t="s">
        <v>3</v>
      </c>
      <c r="QHP3" s="179" t="s">
        <v>3</v>
      </c>
      <c r="QHQ3" s="179" t="s">
        <v>3</v>
      </c>
      <c r="QHR3" s="179" t="s">
        <v>3</v>
      </c>
      <c r="QHS3" s="179" t="s">
        <v>3</v>
      </c>
      <c r="QHT3" s="179" t="s">
        <v>3</v>
      </c>
      <c r="QHU3" s="179" t="s">
        <v>3</v>
      </c>
      <c r="QHV3" s="179" t="s">
        <v>3</v>
      </c>
      <c r="QHW3" s="179" t="s">
        <v>3</v>
      </c>
      <c r="QHX3" s="179" t="s">
        <v>3</v>
      </c>
      <c r="QHY3" s="179" t="s">
        <v>3</v>
      </c>
      <c r="QHZ3" s="179" t="s">
        <v>3</v>
      </c>
      <c r="QIA3" s="179" t="s">
        <v>3</v>
      </c>
      <c r="QIB3" s="179" t="s">
        <v>3</v>
      </c>
      <c r="QIC3" s="179" t="s">
        <v>3</v>
      </c>
      <c r="QID3" s="179" t="s">
        <v>3</v>
      </c>
      <c r="QIE3" s="179" t="s">
        <v>3</v>
      </c>
      <c r="QIF3" s="179" t="s">
        <v>3</v>
      </c>
      <c r="QIG3" s="179" t="s">
        <v>3</v>
      </c>
      <c r="QIH3" s="179" t="s">
        <v>3</v>
      </c>
      <c r="QII3" s="179" t="s">
        <v>3</v>
      </c>
      <c r="QIJ3" s="179" t="s">
        <v>3</v>
      </c>
      <c r="QIK3" s="179" t="s">
        <v>3</v>
      </c>
      <c r="QIL3" s="179" t="s">
        <v>3</v>
      </c>
      <c r="QIM3" s="179" t="s">
        <v>3</v>
      </c>
      <c r="QIN3" s="179" t="s">
        <v>3</v>
      </c>
      <c r="QIO3" s="179" t="s">
        <v>3</v>
      </c>
      <c r="QIP3" s="179" t="s">
        <v>3</v>
      </c>
      <c r="QIQ3" s="179" t="s">
        <v>3</v>
      </c>
      <c r="QIR3" s="179" t="s">
        <v>3</v>
      </c>
      <c r="QIS3" s="179" t="s">
        <v>3</v>
      </c>
      <c r="QIT3" s="179" t="s">
        <v>3</v>
      </c>
      <c r="QIU3" s="179" t="s">
        <v>3</v>
      </c>
      <c r="QIV3" s="179" t="s">
        <v>3</v>
      </c>
      <c r="QIW3" s="179" t="s">
        <v>3</v>
      </c>
      <c r="QIX3" s="179" t="s">
        <v>3</v>
      </c>
      <c r="QIY3" s="179" t="s">
        <v>3</v>
      </c>
      <c r="QIZ3" s="179" t="s">
        <v>3</v>
      </c>
      <c r="QJA3" s="179" t="s">
        <v>3</v>
      </c>
      <c r="QJB3" s="179" t="s">
        <v>3</v>
      </c>
      <c r="QJC3" s="179" t="s">
        <v>3</v>
      </c>
      <c r="QJD3" s="179" t="s">
        <v>3</v>
      </c>
      <c r="QJE3" s="179" t="s">
        <v>3</v>
      </c>
      <c r="QJF3" s="179" t="s">
        <v>3</v>
      </c>
      <c r="QJG3" s="179" t="s">
        <v>3</v>
      </c>
      <c r="QJH3" s="179" t="s">
        <v>3</v>
      </c>
      <c r="QJI3" s="179" t="s">
        <v>3</v>
      </c>
      <c r="QJJ3" s="179" t="s">
        <v>3</v>
      </c>
      <c r="QJK3" s="179" t="s">
        <v>3</v>
      </c>
      <c r="QJL3" s="179" t="s">
        <v>3</v>
      </c>
      <c r="QJM3" s="179" t="s">
        <v>3</v>
      </c>
      <c r="QJN3" s="179" t="s">
        <v>3</v>
      </c>
      <c r="QJO3" s="179" t="s">
        <v>3</v>
      </c>
      <c r="QJP3" s="179" t="s">
        <v>3</v>
      </c>
      <c r="QJQ3" s="179" t="s">
        <v>3</v>
      </c>
      <c r="QJR3" s="179" t="s">
        <v>3</v>
      </c>
      <c r="QJS3" s="179" t="s">
        <v>3</v>
      </c>
      <c r="QJT3" s="179" t="s">
        <v>3</v>
      </c>
      <c r="QJU3" s="179" t="s">
        <v>3</v>
      </c>
      <c r="QJV3" s="179" t="s">
        <v>3</v>
      </c>
      <c r="QJW3" s="179" t="s">
        <v>3</v>
      </c>
      <c r="QJX3" s="179" t="s">
        <v>3</v>
      </c>
      <c r="QJY3" s="179" t="s">
        <v>3</v>
      </c>
      <c r="QJZ3" s="179" t="s">
        <v>3</v>
      </c>
      <c r="QKA3" s="179" t="s">
        <v>3</v>
      </c>
      <c r="QKB3" s="179" t="s">
        <v>3</v>
      </c>
      <c r="QKC3" s="179" t="s">
        <v>3</v>
      </c>
      <c r="QKD3" s="179" t="s">
        <v>3</v>
      </c>
      <c r="QKE3" s="179" t="s">
        <v>3</v>
      </c>
      <c r="QKF3" s="179" t="s">
        <v>3</v>
      </c>
      <c r="QKG3" s="179" t="s">
        <v>3</v>
      </c>
      <c r="QKH3" s="179" t="s">
        <v>3</v>
      </c>
      <c r="QKI3" s="179" t="s">
        <v>3</v>
      </c>
      <c r="QKJ3" s="179" t="s">
        <v>3</v>
      </c>
      <c r="QKK3" s="179" t="s">
        <v>3</v>
      </c>
      <c r="QKL3" s="179" t="s">
        <v>3</v>
      </c>
      <c r="QKM3" s="179" t="s">
        <v>3</v>
      </c>
      <c r="QKN3" s="179" t="s">
        <v>3</v>
      </c>
      <c r="QKO3" s="179" t="s">
        <v>3</v>
      </c>
      <c r="QKP3" s="179" t="s">
        <v>3</v>
      </c>
      <c r="QKQ3" s="179" t="s">
        <v>3</v>
      </c>
      <c r="QKR3" s="179" t="s">
        <v>3</v>
      </c>
      <c r="QKS3" s="179" t="s">
        <v>3</v>
      </c>
      <c r="QKT3" s="179" t="s">
        <v>3</v>
      </c>
      <c r="QKU3" s="179" t="s">
        <v>3</v>
      </c>
      <c r="QKV3" s="179" t="s">
        <v>3</v>
      </c>
      <c r="QKW3" s="179" t="s">
        <v>3</v>
      </c>
      <c r="QKX3" s="179" t="s">
        <v>3</v>
      </c>
      <c r="QKY3" s="179" t="s">
        <v>3</v>
      </c>
      <c r="QKZ3" s="179" t="s">
        <v>3</v>
      </c>
      <c r="QLA3" s="179" t="s">
        <v>3</v>
      </c>
      <c r="QLB3" s="179" t="s">
        <v>3</v>
      </c>
      <c r="QLC3" s="179" t="s">
        <v>3</v>
      </c>
      <c r="QLD3" s="179" t="s">
        <v>3</v>
      </c>
      <c r="QLE3" s="179" t="s">
        <v>3</v>
      </c>
      <c r="QLF3" s="179" t="s">
        <v>3</v>
      </c>
      <c r="QLG3" s="179" t="s">
        <v>3</v>
      </c>
      <c r="QLH3" s="179" t="s">
        <v>3</v>
      </c>
      <c r="QLI3" s="179" t="s">
        <v>3</v>
      </c>
      <c r="QLJ3" s="179" t="s">
        <v>3</v>
      </c>
      <c r="QLK3" s="179" t="s">
        <v>3</v>
      </c>
      <c r="QLL3" s="179" t="s">
        <v>3</v>
      </c>
      <c r="QLM3" s="179" t="s">
        <v>3</v>
      </c>
      <c r="QLN3" s="179" t="s">
        <v>3</v>
      </c>
      <c r="QLO3" s="179" t="s">
        <v>3</v>
      </c>
      <c r="QLP3" s="179" t="s">
        <v>3</v>
      </c>
      <c r="QLQ3" s="179" t="s">
        <v>3</v>
      </c>
      <c r="QLR3" s="179" t="s">
        <v>3</v>
      </c>
      <c r="QLS3" s="179" t="s">
        <v>3</v>
      </c>
      <c r="QLT3" s="179" t="s">
        <v>3</v>
      </c>
      <c r="QLU3" s="179" t="s">
        <v>3</v>
      </c>
      <c r="QLV3" s="179" t="s">
        <v>3</v>
      </c>
      <c r="QLW3" s="179" t="s">
        <v>3</v>
      </c>
      <c r="QLX3" s="179" t="s">
        <v>3</v>
      </c>
      <c r="QLY3" s="179" t="s">
        <v>3</v>
      </c>
      <c r="QLZ3" s="179" t="s">
        <v>3</v>
      </c>
      <c r="QMA3" s="179" t="s">
        <v>3</v>
      </c>
      <c r="QMB3" s="179" t="s">
        <v>3</v>
      </c>
      <c r="QMC3" s="179" t="s">
        <v>3</v>
      </c>
      <c r="QMD3" s="179" t="s">
        <v>3</v>
      </c>
      <c r="QME3" s="179" t="s">
        <v>3</v>
      </c>
      <c r="QMF3" s="179" t="s">
        <v>3</v>
      </c>
      <c r="QMG3" s="179" t="s">
        <v>3</v>
      </c>
      <c r="QMH3" s="179" t="s">
        <v>3</v>
      </c>
      <c r="QMI3" s="179" t="s">
        <v>3</v>
      </c>
      <c r="QMJ3" s="179" t="s">
        <v>3</v>
      </c>
      <c r="QMK3" s="179" t="s">
        <v>3</v>
      </c>
      <c r="QML3" s="179" t="s">
        <v>3</v>
      </c>
      <c r="QMM3" s="179" t="s">
        <v>3</v>
      </c>
      <c r="QMN3" s="179" t="s">
        <v>3</v>
      </c>
      <c r="QMO3" s="179" t="s">
        <v>3</v>
      </c>
      <c r="QMP3" s="179" t="s">
        <v>3</v>
      </c>
      <c r="QMQ3" s="179" t="s">
        <v>3</v>
      </c>
      <c r="QMR3" s="179" t="s">
        <v>3</v>
      </c>
      <c r="QMS3" s="179" t="s">
        <v>3</v>
      </c>
      <c r="QMT3" s="179" t="s">
        <v>3</v>
      </c>
      <c r="QMU3" s="179" t="s">
        <v>3</v>
      </c>
      <c r="QMV3" s="179" t="s">
        <v>3</v>
      </c>
      <c r="QMW3" s="179" t="s">
        <v>3</v>
      </c>
      <c r="QMX3" s="179" t="s">
        <v>3</v>
      </c>
      <c r="QMY3" s="179" t="s">
        <v>3</v>
      </c>
      <c r="QMZ3" s="179" t="s">
        <v>3</v>
      </c>
      <c r="QNA3" s="179" t="s">
        <v>3</v>
      </c>
      <c r="QNB3" s="179" t="s">
        <v>3</v>
      </c>
      <c r="QNC3" s="179" t="s">
        <v>3</v>
      </c>
      <c r="QND3" s="179" t="s">
        <v>3</v>
      </c>
      <c r="QNE3" s="179" t="s">
        <v>3</v>
      </c>
      <c r="QNF3" s="179" t="s">
        <v>3</v>
      </c>
      <c r="QNG3" s="179" t="s">
        <v>3</v>
      </c>
      <c r="QNH3" s="179" t="s">
        <v>3</v>
      </c>
      <c r="QNI3" s="179" t="s">
        <v>3</v>
      </c>
      <c r="QNJ3" s="179" t="s">
        <v>3</v>
      </c>
      <c r="QNK3" s="179" t="s">
        <v>3</v>
      </c>
      <c r="QNL3" s="179" t="s">
        <v>3</v>
      </c>
      <c r="QNM3" s="179" t="s">
        <v>3</v>
      </c>
      <c r="QNN3" s="179" t="s">
        <v>3</v>
      </c>
      <c r="QNO3" s="179" t="s">
        <v>3</v>
      </c>
      <c r="QNP3" s="179" t="s">
        <v>3</v>
      </c>
      <c r="QNQ3" s="179" t="s">
        <v>3</v>
      </c>
      <c r="QNR3" s="179" t="s">
        <v>3</v>
      </c>
      <c r="QNS3" s="179" t="s">
        <v>3</v>
      </c>
      <c r="QNT3" s="179" t="s">
        <v>3</v>
      </c>
      <c r="QNU3" s="179" t="s">
        <v>3</v>
      </c>
      <c r="QNV3" s="179" t="s">
        <v>3</v>
      </c>
      <c r="QNW3" s="179" t="s">
        <v>3</v>
      </c>
      <c r="QNX3" s="179" t="s">
        <v>3</v>
      </c>
      <c r="QNY3" s="179" t="s">
        <v>3</v>
      </c>
      <c r="QNZ3" s="179" t="s">
        <v>3</v>
      </c>
      <c r="QOA3" s="179" t="s">
        <v>3</v>
      </c>
      <c r="QOB3" s="179" t="s">
        <v>3</v>
      </c>
      <c r="QOC3" s="179" t="s">
        <v>3</v>
      </c>
      <c r="QOD3" s="179" t="s">
        <v>3</v>
      </c>
      <c r="QOE3" s="179" t="s">
        <v>3</v>
      </c>
      <c r="QOF3" s="179" t="s">
        <v>3</v>
      </c>
      <c r="QOG3" s="179" t="s">
        <v>3</v>
      </c>
      <c r="QOH3" s="179" t="s">
        <v>3</v>
      </c>
      <c r="QOI3" s="179" t="s">
        <v>3</v>
      </c>
      <c r="QOJ3" s="179" t="s">
        <v>3</v>
      </c>
      <c r="QOK3" s="179" t="s">
        <v>3</v>
      </c>
      <c r="QOL3" s="179" t="s">
        <v>3</v>
      </c>
      <c r="QOM3" s="179" t="s">
        <v>3</v>
      </c>
      <c r="QON3" s="179" t="s">
        <v>3</v>
      </c>
      <c r="QOO3" s="179" t="s">
        <v>3</v>
      </c>
      <c r="QOP3" s="179" t="s">
        <v>3</v>
      </c>
      <c r="QOQ3" s="179" t="s">
        <v>3</v>
      </c>
      <c r="QOR3" s="179" t="s">
        <v>3</v>
      </c>
      <c r="QOS3" s="179" t="s">
        <v>3</v>
      </c>
      <c r="QOT3" s="179" t="s">
        <v>3</v>
      </c>
      <c r="QOU3" s="179" t="s">
        <v>3</v>
      </c>
      <c r="QOV3" s="179" t="s">
        <v>3</v>
      </c>
      <c r="QOW3" s="179" t="s">
        <v>3</v>
      </c>
      <c r="QOX3" s="179" t="s">
        <v>3</v>
      </c>
      <c r="QOY3" s="179" t="s">
        <v>3</v>
      </c>
      <c r="QOZ3" s="179" t="s">
        <v>3</v>
      </c>
      <c r="QPA3" s="179" t="s">
        <v>3</v>
      </c>
      <c r="QPB3" s="179" t="s">
        <v>3</v>
      </c>
      <c r="QPC3" s="179" t="s">
        <v>3</v>
      </c>
      <c r="QPD3" s="179" t="s">
        <v>3</v>
      </c>
      <c r="QPE3" s="179" t="s">
        <v>3</v>
      </c>
      <c r="QPF3" s="179" t="s">
        <v>3</v>
      </c>
      <c r="QPG3" s="179" t="s">
        <v>3</v>
      </c>
      <c r="QPH3" s="179" t="s">
        <v>3</v>
      </c>
      <c r="QPI3" s="179" t="s">
        <v>3</v>
      </c>
      <c r="QPJ3" s="179" t="s">
        <v>3</v>
      </c>
      <c r="QPK3" s="179" t="s">
        <v>3</v>
      </c>
      <c r="QPL3" s="179" t="s">
        <v>3</v>
      </c>
      <c r="QPM3" s="179" t="s">
        <v>3</v>
      </c>
      <c r="QPN3" s="179" t="s">
        <v>3</v>
      </c>
      <c r="QPO3" s="179" t="s">
        <v>3</v>
      </c>
      <c r="QPP3" s="179" t="s">
        <v>3</v>
      </c>
      <c r="QPQ3" s="179" t="s">
        <v>3</v>
      </c>
      <c r="QPR3" s="179" t="s">
        <v>3</v>
      </c>
      <c r="QPS3" s="179" t="s">
        <v>3</v>
      </c>
      <c r="QPT3" s="179" t="s">
        <v>3</v>
      </c>
      <c r="QPU3" s="179" t="s">
        <v>3</v>
      </c>
      <c r="QPV3" s="179" t="s">
        <v>3</v>
      </c>
      <c r="QPW3" s="179" t="s">
        <v>3</v>
      </c>
      <c r="QPX3" s="179" t="s">
        <v>3</v>
      </c>
      <c r="QPY3" s="179" t="s">
        <v>3</v>
      </c>
      <c r="QPZ3" s="179" t="s">
        <v>3</v>
      </c>
      <c r="QQA3" s="179" t="s">
        <v>3</v>
      </c>
      <c r="QQB3" s="179" t="s">
        <v>3</v>
      </c>
      <c r="QQC3" s="179" t="s">
        <v>3</v>
      </c>
      <c r="QQD3" s="179" t="s">
        <v>3</v>
      </c>
      <c r="QQE3" s="179" t="s">
        <v>3</v>
      </c>
      <c r="QQF3" s="179" t="s">
        <v>3</v>
      </c>
      <c r="QQG3" s="179" t="s">
        <v>3</v>
      </c>
      <c r="QQH3" s="179" t="s">
        <v>3</v>
      </c>
      <c r="QQI3" s="179" t="s">
        <v>3</v>
      </c>
      <c r="QQJ3" s="179" t="s">
        <v>3</v>
      </c>
      <c r="QQK3" s="179" t="s">
        <v>3</v>
      </c>
      <c r="QQL3" s="179" t="s">
        <v>3</v>
      </c>
      <c r="QQM3" s="179" t="s">
        <v>3</v>
      </c>
      <c r="QQN3" s="179" t="s">
        <v>3</v>
      </c>
      <c r="QQO3" s="179" t="s">
        <v>3</v>
      </c>
      <c r="QQP3" s="179" t="s">
        <v>3</v>
      </c>
      <c r="QQQ3" s="179" t="s">
        <v>3</v>
      </c>
      <c r="QQR3" s="179" t="s">
        <v>3</v>
      </c>
      <c r="QQS3" s="179" t="s">
        <v>3</v>
      </c>
      <c r="QQT3" s="179" t="s">
        <v>3</v>
      </c>
      <c r="QQU3" s="179" t="s">
        <v>3</v>
      </c>
      <c r="QQV3" s="179" t="s">
        <v>3</v>
      </c>
      <c r="QQW3" s="179" t="s">
        <v>3</v>
      </c>
      <c r="QQX3" s="179" t="s">
        <v>3</v>
      </c>
      <c r="QQY3" s="179" t="s">
        <v>3</v>
      </c>
      <c r="QQZ3" s="179" t="s">
        <v>3</v>
      </c>
      <c r="QRA3" s="179" t="s">
        <v>3</v>
      </c>
      <c r="QRB3" s="179" t="s">
        <v>3</v>
      </c>
      <c r="QRC3" s="179" t="s">
        <v>3</v>
      </c>
      <c r="QRD3" s="179" t="s">
        <v>3</v>
      </c>
      <c r="QRE3" s="179" t="s">
        <v>3</v>
      </c>
      <c r="QRF3" s="179" t="s">
        <v>3</v>
      </c>
      <c r="QRG3" s="179" t="s">
        <v>3</v>
      </c>
      <c r="QRH3" s="179" t="s">
        <v>3</v>
      </c>
      <c r="QRI3" s="179" t="s">
        <v>3</v>
      </c>
      <c r="QRJ3" s="179" t="s">
        <v>3</v>
      </c>
      <c r="QRK3" s="179" t="s">
        <v>3</v>
      </c>
      <c r="QRL3" s="179" t="s">
        <v>3</v>
      </c>
      <c r="QRM3" s="179" t="s">
        <v>3</v>
      </c>
      <c r="QRN3" s="179" t="s">
        <v>3</v>
      </c>
      <c r="QRO3" s="179" t="s">
        <v>3</v>
      </c>
      <c r="QRP3" s="179" t="s">
        <v>3</v>
      </c>
      <c r="QRQ3" s="179" t="s">
        <v>3</v>
      </c>
      <c r="QRR3" s="179" t="s">
        <v>3</v>
      </c>
      <c r="QRS3" s="179" t="s">
        <v>3</v>
      </c>
      <c r="QRT3" s="179" t="s">
        <v>3</v>
      </c>
      <c r="QRU3" s="179" t="s">
        <v>3</v>
      </c>
      <c r="QRV3" s="179" t="s">
        <v>3</v>
      </c>
      <c r="QRW3" s="179" t="s">
        <v>3</v>
      </c>
      <c r="QRX3" s="179" t="s">
        <v>3</v>
      </c>
      <c r="QRY3" s="179" t="s">
        <v>3</v>
      </c>
      <c r="QRZ3" s="179" t="s">
        <v>3</v>
      </c>
      <c r="QSA3" s="179" t="s">
        <v>3</v>
      </c>
      <c r="QSB3" s="179" t="s">
        <v>3</v>
      </c>
      <c r="QSC3" s="179" t="s">
        <v>3</v>
      </c>
      <c r="QSD3" s="179" t="s">
        <v>3</v>
      </c>
      <c r="QSE3" s="179" t="s">
        <v>3</v>
      </c>
      <c r="QSF3" s="179" t="s">
        <v>3</v>
      </c>
      <c r="QSG3" s="179" t="s">
        <v>3</v>
      </c>
      <c r="QSH3" s="179" t="s">
        <v>3</v>
      </c>
      <c r="QSI3" s="179" t="s">
        <v>3</v>
      </c>
      <c r="QSJ3" s="179" t="s">
        <v>3</v>
      </c>
      <c r="QSK3" s="179" t="s">
        <v>3</v>
      </c>
      <c r="QSL3" s="179" t="s">
        <v>3</v>
      </c>
      <c r="QSM3" s="179" t="s">
        <v>3</v>
      </c>
      <c r="QSN3" s="179" t="s">
        <v>3</v>
      </c>
      <c r="QSO3" s="179" t="s">
        <v>3</v>
      </c>
      <c r="QSP3" s="179" t="s">
        <v>3</v>
      </c>
      <c r="QSQ3" s="179" t="s">
        <v>3</v>
      </c>
      <c r="QSR3" s="179" t="s">
        <v>3</v>
      </c>
      <c r="QSS3" s="179" t="s">
        <v>3</v>
      </c>
      <c r="QST3" s="179" t="s">
        <v>3</v>
      </c>
      <c r="QSU3" s="179" t="s">
        <v>3</v>
      </c>
      <c r="QSV3" s="179" t="s">
        <v>3</v>
      </c>
      <c r="QSW3" s="179" t="s">
        <v>3</v>
      </c>
      <c r="QSX3" s="179" t="s">
        <v>3</v>
      </c>
      <c r="QSY3" s="179" t="s">
        <v>3</v>
      </c>
      <c r="QSZ3" s="179" t="s">
        <v>3</v>
      </c>
      <c r="QTA3" s="179" t="s">
        <v>3</v>
      </c>
      <c r="QTB3" s="179" t="s">
        <v>3</v>
      </c>
      <c r="QTC3" s="179" t="s">
        <v>3</v>
      </c>
      <c r="QTD3" s="179" t="s">
        <v>3</v>
      </c>
      <c r="QTE3" s="179" t="s">
        <v>3</v>
      </c>
      <c r="QTF3" s="179" t="s">
        <v>3</v>
      </c>
      <c r="QTG3" s="179" t="s">
        <v>3</v>
      </c>
      <c r="QTH3" s="179" t="s">
        <v>3</v>
      </c>
      <c r="QTI3" s="179" t="s">
        <v>3</v>
      </c>
      <c r="QTJ3" s="179" t="s">
        <v>3</v>
      </c>
      <c r="QTK3" s="179" t="s">
        <v>3</v>
      </c>
      <c r="QTL3" s="179" t="s">
        <v>3</v>
      </c>
      <c r="QTM3" s="179" t="s">
        <v>3</v>
      </c>
      <c r="QTN3" s="179" t="s">
        <v>3</v>
      </c>
      <c r="QTO3" s="179" t="s">
        <v>3</v>
      </c>
      <c r="QTP3" s="179" t="s">
        <v>3</v>
      </c>
      <c r="QTQ3" s="179" t="s">
        <v>3</v>
      </c>
      <c r="QTR3" s="179" t="s">
        <v>3</v>
      </c>
      <c r="QTS3" s="179" t="s">
        <v>3</v>
      </c>
      <c r="QTT3" s="179" t="s">
        <v>3</v>
      </c>
      <c r="QTU3" s="179" t="s">
        <v>3</v>
      </c>
      <c r="QTV3" s="179" t="s">
        <v>3</v>
      </c>
      <c r="QTW3" s="179" t="s">
        <v>3</v>
      </c>
      <c r="QTX3" s="179" t="s">
        <v>3</v>
      </c>
      <c r="QTY3" s="179" t="s">
        <v>3</v>
      </c>
      <c r="QTZ3" s="179" t="s">
        <v>3</v>
      </c>
      <c r="QUA3" s="179" t="s">
        <v>3</v>
      </c>
      <c r="QUB3" s="179" t="s">
        <v>3</v>
      </c>
      <c r="QUC3" s="179" t="s">
        <v>3</v>
      </c>
      <c r="QUD3" s="179" t="s">
        <v>3</v>
      </c>
      <c r="QUE3" s="179" t="s">
        <v>3</v>
      </c>
      <c r="QUF3" s="179" t="s">
        <v>3</v>
      </c>
      <c r="QUG3" s="179" t="s">
        <v>3</v>
      </c>
      <c r="QUH3" s="179" t="s">
        <v>3</v>
      </c>
      <c r="QUI3" s="179" t="s">
        <v>3</v>
      </c>
      <c r="QUJ3" s="179" t="s">
        <v>3</v>
      </c>
      <c r="QUK3" s="179" t="s">
        <v>3</v>
      </c>
      <c r="QUL3" s="179" t="s">
        <v>3</v>
      </c>
      <c r="QUM3" s="179" t="s">
        <v>3</v>
      </c>
      <c r="QUN3" s="179" t="s">
        <v>3</v>
      </c>
      <c r="QUO3" s="179" t="s">
        <v>3</v>
      </c>
      <c r="QUP3" s="179" t="s">
        <v>3</v>
      </c>
      <c r="QUQ3" s="179" t="s">
        <v>3</v>
      </c>
      <c r="QUR3" s="179" t="s">
        <v>3</v>
      </c>
      <c r="QUS3" s="179" t="s">
        <v>3</v>
      </c>
      <c r="QUT3" s="179" t="s">
        <v>3</v>
      </c>
      <c r="QUU3" s="179" t="s">
        <v>3</v>
      </c>
      <c r="QUV3" s="179" t="s">
        <v>3</v>
      </c>
      <c r="QUW3" s="179" t="s">
        <v>3</v>
      </c>
      <c r="QUX3" s="179" t="s">
        <v>3</v>
      </c>
      <c r="QUY3" s="179" t="s">
        <v>3</v>
      </c>
      <c r="QUZ3" s="179" t="s">
        <v>3</v>
      </c>
      <c r="QVA3" s="179" t="s">
        <v>3</v>
      </c>
      <c r="QVB3" s="179" t="s">
        <v>3</v>
      </c>
      <c r="QVC3" s="179" t="s">
        <v>3</v>
      </c>
      <c r="QVD3" s="179" t="s">
        <v>3</v>
      </c>
      <c r="QVE3" s="179" t="s">
        <v>3</v>
      </c>
      <c r="QVF3" s="179" t="s">
        <v>3</v>
      </c>
      <c r="QVG3" s="179" t="s">
        <v>3</v>
      </c>
      <c r="QVH3" s="179" t="s">
        <v>3</v>
      </c>
      <c r="QVI3" s="179" t="s">
        <v>3</v>
      </c>
      <c r="QVJ3" s="179" t="s">
        <v>3</v>
      </c>
      <c r="QVK3" s="179" t="s">
        <v>3</v>
      </c>
      <c r="QVL3" s="179" t="s">
        <v>3</v>
      </c>
      <c r="QVM3" s="179" t="s">
        <v>3</v>
      </c>
      <c r="QVN3" s="179" t="s">
        <v>3</v>
      </c>
      <c r="QVO3" s="179" t="s">
        <v>3</v>
      </c>
      <c r="QVP3" s="179" t="s">
        <v>3</v>
      </c>
      <c r="QVQ3" s="179" t="s">
        <v>3</v>
      </c>
      <c r="QVR3" s="179" t="s">
        <v>3</v>
      </c>
      <c r="QVS3" s="179" t="s">
        <v>3</v>
      </c>
      <c r="QVT3" s="179" t="s">
        <v>3</v>
      </c>
      <c r="QVU3" s="179" t="s">
        <v>3</v>
      </c>
      <c r="QVV3" s="179" t="s">
        <v>3</v>
      </c>
      <c r="QVW3" s="179" t="s">
        <v>3</v>
      </c>
      <c r="QVX3" s="179" t="s">
        <v>3</v>
      </c>
      <c r="QVY3" s="179" t="s">
        <v>3</v>
      </c>
      <c r="QVZ3" s="179" t="s">
        <v>3</v>
      </c>
      <c r="QWA3" s="179" t="s">
        <v>3</v>
      </c>
      <c r="QWB3" s="179" t="s">
        <v>3</v>
      </c>
      <c r="QWC3" s="179" t="s">
        <v>3</v>
      </c>
      <c r="QWD3" s="179" t="s">
        <v>3</v>
      </c>
      <c r="QWE3" s="179" t="s">
        <v>3</v>
      </c>
      <c r="QWF3" s="179" t="s">
        <v>3</v>
      </c>
      <c r="QWG3" s="179" t="s">
        <v>3</v>
      </c>
      <c r="QWH3" s="179" t="s">
        <v>3</v>
      </c>
      <c r="QWI3" s="179" t="s">
        <v>3</v>
      </c>
      <c r="QWJ3" s="179" t="s">
        <v>3</v>
      </c>
      <c r="QWK3" s="179" t="s">
        <v>3</v>
      </c>
      <c r="QWL3" s="179" t="s">
        <v>3</v>
      </c>
      <c r="QWM3" s="179" t="s">
        <v>3</v>
      </c>
      <c r="QWN3" s="179" t="s">
        <v>3</v>
      </c>
      <c r="QWO3" s="179" t="s">
        <v>3</v>
      </c>
      <c r="QWP3" s="179" t="s">
        <v>3</v>
      </c>
      <c r="QWQ3" s="179" t="s">
        <v>3</v>
      </c>
      <c r="QWR3" s="179" t="s">
        <v>3</v>
      </c>
      <c r="QWS3" s="179" t="s">
        <v>3</v>
      </c>
      <c r="QWT3" s="179" t="s">
        <v>3</v>
      </c>
      <c r="QWU3" s="179" t="s">
        <v>3</v>
      </c>
      <c r="QWV3" s="179" t="s">
        <v>3</v>
      </c>
      <c r="QWW3" s="179" t="s">
        <v>3</v>
      </c>
      <c r="QWX3" s="179" t="s">
        <v>3</v>
      </c>
      <c r="QWY3" s="179" t="s">
        <v>3</v>
      </c>
      <c r="QWZ3" s="179" t="s">
        <v>3</v>
      </c>
      <c r="QXA3" s="179" t="s">
        <v>3</v>
      </c>
      <c r="QXB3" s="179" t="s">
        <v>3</v>
      </c>
      <c r="QXC3" s="179" t="s">
        <v>3</v>
      </c>
      <c r="QXD3" s="179" t="s">
        <v>3</v>
      </c>
      <c r="QXE3" s="179" t="s">
        <v>3</v>
      </c>
      <c r="QXF3" s="179" t="s">
        <v>3</v>
      </c>
      <c r="QXG3" s="179" t="s">
        <v>3</v>
      </c>
      <c r="QXH3" s="179" t="s">
        <v>3</v>
      </c>
      <c r="QXI3" s="179" t="s">
        <v>3</v>
      </c>
      <c r="QXJ3" s="179" t="s">
        <v>3</v>
      </c>
      <c r="QXK3" s="179" t="s">
        <v>3</v>
      </c>
      <c r="QXL3" s="179" t="s">
        <v>3</v>
      </c>
      <c r="QXM3" s="179" t="s">
        <v>3</v>
      </c>
      <c r="QXN3" s="179" t="s">
        <v>3</v>
      </c>
      <c r="QXO3" s="179" t="s">
        <v>3</v>
      </c>
      <c r="QXP3" s="179" t="s">
        <v>3</v>
      </c>
      <c r="QXQ3" s="179" t="s">
        <v>3</v>
      </c>
      <c r="QXR3" s="179" t="s">
        <v>3</v>
      </c>
      <c r="QXS3" s="179" t="s">
        <v>3</v>
      </c>
      <c r="QXT3" s="179" t="s">
        <v>3</v>
      </c>
      <c r="QXU3" s="179" t="s">
        <v>3</v>
      </c>
      <c r="QXV3" s="179" t="s">
        <v>3</v>
      </c>
      <c r="QXW3" s="179" t="s">
        <v>3</v>
      </c>
      <c r="QXX3" s="179" t="s">
        <v>3</v>
      </c>
      <c r="QXY3" s="179" t="s">
        <v>3</v>
      </c>
      <c r="QXZ3" s="179" t="s">
        <v>3</v>
      </c>
      <c r="QYA3" s="179" t="s">
        <v>3</v>
      </c>
      <c r="QYB3" s="179" t="s">
        <v>3</v>
      </c>
      <c r="QYC3" s="179" t="s">
        <v>3</v>
      </c>
      <c r="QYD3" s="179" t="s">
        <v>3</v>
      </c>
      <c r="QYE3" s="179" t="s">
        <v>3</v>
      </c>
      <c r="QYF3" s="179" t="s">
        <v>3</v>
      </c>
      <c r="QYG3" s="179" t="s">
        <v>3</v>
      </c>
      <c r="QYH3" s="179" t="s">
        <v>3</v>
      </c>
      <c r="QYI3" s="179" t="s">
        <v>3</v>
      </c>
      <c r="QYJ3" s="179" t="s">
        <v>3</v>
      </c>
      <c r="QYK3" s="179" t="s">
        <v>3</v>
      </c>
      <c r="QYL3" s="179" t="s">
        <v>3</v>
      </c>
      <c r="QYM3" s="179" t="s">
        <v>3</v>
      </c>
      <c r="QYN3" s="179" t="s">
        <v>3</v>
      </c>
      <c r="QYO3" s="179" t="s">
        <v>3</v>
      </c>
      <c r="QYP3" s="179" t="s">
        <v>3</v>
      </c>
      <c r="QYQ3" s="179" t="s">
        <v>3</v>
      </c>
      <c r="QYR3" s="179" t="s">
        <v>3</v>
      </c>
      <c r="QYS3" s="179" t="s">
        <v>3</v>
      </c>
      <c r="QYT3" s="179" t="s">
        <v>3</v>
      </c>
      <c r="QYU3" s="179" t="s">
        <v>3</v>
      </c>
      <c r="QYV3" s="179" t="s">
        <v>3</v>
      </c>
      <c r="QYW3" s="179" t="s">
        <v>3</v>
      </c>
      <c r="QYX3" s="179" t="s">
        <v>3</v>
      </c>
      <c r="QYY3" s="179" t="s">
        <v>3</v>
      </c>
      <c r="QYZ3" s="179" t="s">
        <v>3</v>
      </c>
      <c r="QZA3" s="179" t="s">
        <v>3</v>
      </c>
      <c r="QZB3" s="179" t="s">
        <v>3</v>
      </c>
      <c r="QZC3" s="179" t="s">
        <v>3</v>
      </c>
      <c r="QZD3" s="179" t="s">
        <v>3</v>
      </c>
      <c r="QZE3" s="179" t="s">
        <v>3</v>
      </c>
      <c r="QZF3" s="179" t="s">
        <v>3</v>
      </c>
      <c r="QZG3" s="179" t="s">
        <v>3</v>
      </c>
      <c r="QZH3" s="179" t="s">
        <v>3</v>
      </c>
      <c r="QZI3" s="179" t="s">
        <v>3</v>
      </c>
      <c r="QZJ3" s="179" t="s">
        <v>3</v>
      </c>
      <c r="QZK3" s="179" t="s">
        <v>3</v>
      </c>
      <c r="QZL3" s="179" t="s">
        <v>3</v>
      </c>
      <c r="QZM3" s="179" t="s">
        <v>3</v>
      </c>
      <c r="QZN3" s="179" t="s">
        <v>3</v>
      </c>
      <c r="QZO3" s="179" t="s">
        <v>3</v>
      </c>
      <c r="QZP3" s="179" t="s">
        <v>3</v>
      </c>
      <c r="QZQ3" s="179" t="s">
        <v>3</v>
      </c>
      <c r="QZR3" s="179" t="s">
        <v>3</v>
      </c>
      <c r="QZS3" s="179" t="s">
        <v>3</v>
      </c>
      <c r="QZT3" s="179" t="s">
        <v>3</v>
      </c>
      <c r="QZU3" s="179" t="s">
        <v>3</v>
      </c>
      <c r="QZV3" s="179" t="s">
        <v>3</v>
      </c>
      <c r="QZW3" s="179" t="s">
        <v>3</v>
      </c>
      <c r="QZX3" s="179" t="s">
        <v>3</v>
      </c>
      <c r="QZY3" s="179" t="s">
        <v>3</v>
      </c>
      <c r="QZZ3" s="179" t="s">
        <v>3</v>
      </c>
      <c r="RAA3" s="179" t="s">
        <v>3</v>
      </c>
      <c r="RAB3" s="179" t="s">
        <v>3</v>
      </c>
      <c r="RAC3" s="179" t="s">
        <v>3</v>
      </c>
      <c r="RAD3" s="179" t="s">
        <v>3</v>
      </c>
      <c r="RAE3" s="179" t="s">
        <v>3</v>
      </c>
      <c r="RAF3" s="179" t="s">
        <v>3</v>
      </c>
      <c r="RAG3" s="179" t="s">
        <v>3</v>
      </c>
      <c r="RAH3" s="179" t="s">
        <v>3</v>
      </c>
      <c r="RAI3" s="179" t="s">
        <v>3</v>
      </c>
      <c r="RAJ3" s="179" t="s">
        <v>3</v>
      </c>
      <c r="RAK3" s="179" t="s">
        <v>3</v>
      </c>
      <c r="RAL3" s="179" t="s">
        <v>3</v>
      </c>
      <c r="RAM3" s="179" t="s">
        <v>3</v>
      </c>
      <c r="RAN3" s="179" t="s">
        <v>3</v>
      </c>
      <c r="RAO3" s="179" t="s">
        <v>3</v>
      </c>
      <c r="RAP3" s="179" t="s">
        <v>3</v>
      </c>
      <c r="RAQ3" s="179" t="s">
        <v>3</v>
      </c>
      <c r="RAR3" s="179" t="s">
        <v>3</v>
      </c>
      <c r="RAS3" s="179" t="s">
        <v>3</v>
      </c>
      <c r="RAT3" s="179" t="s">
        <v>3</v>
      </c>
      <c r="RAU3" s="179" t="s">
        <v>3</v>
      </c>
      <c r="RAV3" s="179" t="s">
        <v>3</v>
      </c>
      <c r="RAW3" s="179" t="s">
        <v>3</v>
      </c>
      <c r="RAX3" s="179" t="s">
        <v>3</v>
      </c>
      <c r="RAY3" s="179" t="s">
        <v>3</v>
      </c>
      <c r="RAZ3" s="179" t="s">
        <v>3</v>
      </c>
      <c r="RBA3" s="179" t="s">
        <v>3</v>
      </c>
      <c r="RBB3" s="179" t="s">
        <v>3</v>
      </c>
      <c r="RBC3" s="179" t="s">
        <v>3</v>
      </c>
      <c r="RBD3" s="179" t="s">
        <v>3</v>
      </c>
      <c r="RBE3" s="179" t="s">
        <v>3</v>
      </c>
      <c r="RBF3" s="179" t="s">
        <v>3</v>
      </c>
      <c r="RBG3" s="179" t="s">
        <v>3</v>
      </c>
      <c r="RBH3" s="179" t="s">
        <v>3</v>
      </c>
      <c r="RBI3" s="179" t="s">
        <v>3</v>
      </c>
      <c r="RBJ3" s="179" t="s">
        <v>3</v>
      </c>
      <c r="RBK3" s="179" t="s">
        <v>3</v>
      </c>
      <c r="RBL3" s="179" t="s">
        <v>3</v>
      </c>
      <c r="RBM3" s="179" t="s">
        <v>3</v>
      </c>
      <c r="RBN3" s="179" t="s">
        <v>3</v>
      </c>
      <c r="RBO3" s="179" t="s">
        <v>3</v>
      </c>
      <c r="RBP3" s="179" t="s">
        <v>3</v>
      </c>
      <c r="RBQ3" s="179" t="s">
        <v>3</v>
      </c>
      <c r="RBR3" s="179" t="s">
        <v>3</v>
      </c>
      <c r="RBS3" s="179" t="s">
        <v>3</v>
      </c>
      <c r="RBT3" s="179" t="s">
        <v>3</v>
      </c>
      <c r="RBU3" s="179" t="s">
        <v>3</v>
      </c>
      <c r="RBV3" s="179" t="s">
        <v>3</v>
      </c>
      <c r="RBW3" s="179" t="s">
        <v>3</v>
      </c>
      <c r="RBX3" s="179" t="s">
        <v>3</v>
      </c>
      <c r="RBY3" s="179" t="s">
        <v>3</v>
      </c>
      <c r="RBZ3" s="179" t="s">
        <v>3</v>
      </c>
      <c r="RCA3" s="179" t="s">
        <v>3</v>
      </c>
      <c r="RCB3" s="179" t="s">
        <v>3</v>
      </c>
      <c r="RCC3" s="179" t="s">
        <v>3</v>
      </c>
      <c r="RCD3" s="179" t="s">
        <v>3</v>
      </c>
      <c r="RCE3" s="179" t="s">
        <v>3</v>
      </c>
      <c r="RCF3" s="179" t="s">
        <v>3</v>
      </c>
      <c r="RCG3" s="179" t="s">
        <v>3</v>
      </c>
      <c r="RCH3" s="179" t="s">
        <v>3</v>
      </c>
      <c r="RCI3" s="179" t="s">
        <v>3</v>
      </c>
      <c r="RCJ3" s="179" t="s">
        <v>3</v>
      </c>
      <c r="RCK3" s="179" t="s">
        <v>3</v>
      </c>
      <c r="RCL3" s="179" t="s">
        <v>3</v>
      </c>
      <c r="RCM3" s="179" t="s">
        <v>3</v>
      </c>
      <c r="RCN3" s="179" t="s">
        <v>3</v>
      </c>
      <c r="RCO3" s="179" t="s">
        <v>3</v>
      </c>
      <c r="RCP3" s="179" t="s">
        <v>3</v>
      </c>
      <c r="RCQ3" s="179" t="s">
        <v>3</v>
      </c>
      <c r="RCR3" s="179" t="s">
        <v>3</v>
      </c>
      <c r="RCS3" s="179" t="s">
        <v>3</v>
      </c>
      <c r="RCT3" s="179" t="s">
        <v>3</v>
      </c>
      <c r="RCU3" s="179" t="s">
        <v>3</v>
      </c>
      <c r="RCV3" s="179" t="s">
        <v>3</v>
      </c>
      <c r="RCW3" s="179" t="s">
        <v>3</v>
      </c>
      <c r="RCX3" s="179" t="s">
        <v>3</v>
      </c>
      <c r="RCY3" s="179" t="s">
        <v>3</v>
      </c>
      <c r="RCZ3" s="179" t="s">
        <v>3</v>
      </c>
      <c r="RDA3" s="179" t="s">
        <v>3</v>
      </c>
      <c r="RDB3" s="179" t="s">
        <v>3</v>
      </c>
      <c r="RDC3" s="179" t="s">
        <v>3</v>
      </c>
      <c r="RDD3" s="179" t="s">
        <v>3</v>
      </c>
      <c r="RDE3" s="179" t="s">
        <v>3</v>
      </c>
      <c r="RDF3" s="179" t="s">
        <v>3</v>
      </c>
      <c r="RDG3" s="179" t="s">
        <v>3</v>
      </c>
      <c r="RDH3" s="179" t="s">
        <v>3</v>
      </c>
      <c r="RDI3" s="179" t="s">
        <v>3</v>
      </c>
      <c r="RDJ3" s="179" t="s">
        <v>3</v>
      </c>
      <c r="RDK3" s="179" t="s">
        <v>3</v>
      </c>
      <c r="RDL3" s="179" t="s">
        <v>3</v>
      </c>
      <c r="RDM3" s="179" t="s">
        <v>3</v>
      </c>
      <c r="RDN3" s="179" t="s">
        <v>3</v>
      </c>
      <c r="RDO3" s="179" t="s">
        <v>3</v>
      </c>
      <c r="RDP3" s="179" t="s">
        <v>3</v>
      </c>
      <c r="RDQ3" s="179" t="s">
        <v>3</v>
      </c>
      <c r="RDR3" s="179" t="s">
        <v>3</v>
      </c>
      <c r="RDS3" s="179" t="s">
        <v>3</v>
      </c>
      <c r="RDT3" s="179" t="s">
        <v>3</v>
      </c>
      <c r="RDU3" s="179" t="s">
        <v>3</v>
      </c>
      <c r="RDV3" s="179" t="s">
        <v>3</v>
      </c>
      <c r="RDW3" s="179" t="s">
        <v>3</v>
      </c>
      <c r="RDX3" s="179" t="s">
        <v>3</v>
      </c>
      <c r="RDY3" s="179" t="s">
        <v>3</v>
      </c>
      <c r="RDZ3" s="179" t="s">
        <v>3</v>
      </c>
      <c r="REA3" s="179" t="s">
        <v>3</v>
      </c>
      <c r="REB3" s="179" t="s">
        <v>3</v>
      </c>
      <c r="REC3" s="179" t="s">
        <v>3</v>
      </c>
      <c r="RED3" s="179" t="s">
        <v>3</v>
      </c>
      <c r="REE3" s="179" t="s">
        <v>3</v>
      </c>
      <c r="REF3" s="179" t="s">
        <v>3</v>
      </c>
      <c r="REG3" s="179" t="s">
        <v>3</v>
      </c>
      <c r="REH3" s="179" t="s">
        <v>3</v>
      </c>
      <c r="REI3" s="179" t="s">
        <v>3</v>
      </c>
      <c r="REJ3" s="179" t="s">
        <v>3</v>
      </c>
      <c r="REK3" s="179" t="s">
        <v>3</v>
      </c>
      <c r="REL3" s="179" t="s">
        <v>3</v>
      </c>
      <c r="REM3" s="179" t="s">
        <v>3</v>
      </c>
      <c r="REN3" s="179" t="s">
        <v>3</v>
      </c>
      <c r="REO3" s="179" t="s">
        <v>3</v>
      </c>
      <c r="REP3" s="179" t="s">
        <v>3</v>
      </c>
      <c r="REQ3" s="179" t="s">
        <v>3</v>
      </c>
      <c r="RER3" s="179" t="s">
        <v>3</v>
      </c>
      <c r="RES3" s="179" t="s">
        <v>3</v>
      </c>
      <c r="RET3" s="179" t="s">
        <v>3</v>
      </c>
      <c r="REU3" s="179" t="s">
        <v>3</v>
      </c>
      <c r="REV3" s="179" t="s">
        <v>3</v>
      </c>
      <c r="REW3" s="179" t="s">
        <v>3</v>
      </c>
      <c r="REX3" s="179" t="s">
        <v>3</v>
      </c>
      <c r="REY3" s="179" t="s">
        <v>3</v>
      </c>
      <c r="REZ3" s="179" t="s">
        <v>3</v>
      </c>
      <c r="RFA3" s="179" t="s">
        <v>3</v>
      </c>
      <c r="RFB3" s="179" t="s">
        <v>3</v>
      </c>
      <c r="RFC3" s="179" t="s">
        <v>3</v>
      </c>
      <c r="RFD3" s="179" t="s">
        <v>3</v>
      </c>
      <c r="RFE3" s="179" t="s">
        <v>3</v>
      </c>
      <c r="RFF3" s="179" t="s">
        <v>3</v>
      </c>
      <c r="RFG3" s="179" t="s">
        <v>3</v>
      </c>
      <c r="RFH3" s="179" t="s">
        <v>3</v>
      </c>
      <c r="RFI3" s="179" t="s">
        <v>3</v>
      </c>
      <c r="RFJ3" s="179" t="s">
        <v>3</v>
      </c>
      <c r="RFK3" s="179" t="s">
        <v>3</v>
      </c>
      <c r="RFL3" s="179" t="s">
        <v>3</v>
      </c>
      <c r="RFM3" s="179" t="s">
        <v>3</v>
      </c>
      <c r="RFN3" s="179" t="s">
        <v>3</v>
      </c>
      <c r="RFO3" s="179" t="s">
        <v>3</v>
      </c>
      <c r="RFP3" s="179" t="s">
        <v>3</v>
      </c>
      <c r="RFQ3" s="179" t="s">
        <v>3</v>
      </c>
      <c r="RFR3" s="179" t="s">
        <v>3</v>
      </c>
      <c r="RFS3" s="179" t="s">
        <v>3</v>
      </c>
      <c r="RFT3" s="179" t="s">
        <v>3</v>
      </c>
      <c r="RFU3" s="179" t="s">
        <v>3</v>
      </c>
      <c r="RFV3" s="179" t="s">
        <v>3</v>
      </c>
      <c r="RFW3" s="179" t="s">
        <v>3</v>
      </c>
      <c r="RFX3" s="179" t="s">
        <v>3</v>
      </c>
      <c r="RFY3" s="179" t="s">
        <v>3</v>
      </c>
      <c r="RFZ3" s="179" t="s">
        <v>3</v>
      </c>
      <c r="RGA3" s="179" t="s">
        <v>3</v>
      </c>
      <c r="RGB3" s="179" t="s">
        <v>3</v>
      </c>
      <c r="RGC3" s="179" t="s">
        <v>3</v>
      </c>
      <c r="RGD3" s="179" t="s">
        <v>3</v>
      </c>
      <c r="RGE3" s="179" t="s">
        <v>3</v>
      </c>
      <c r="RGF3" s="179" t="s">
        <v>3</v>
      </c>
      <c r="RGG3" s="179" t="s">
        <v>3</v>
      </c>
      <c r="RGH3" s="179" t="s">
        <v>3</v>
      </c>
      <c r="RGI3" s="179" t="s">
        <v>3</v>
      </c>
      <c r="RGJ3" s="179" t="s">
        <v>3</v>
      </c>
      <c r="RGK3" s="179" t="s">
        <v>3</v>
      </c>
      <c r="RGL3" s="179" t="s">
        <v>3</v>
      </c>
      <c r="RGM3" s="179" t="s">
        <v>3</v>
      </c>
      <c r="RGN3" s="179" t="s">
        <v>3</v>
      </c>
      <c r="RGO3" s="179" t="s">
        <v>3</v>
      </c>
      <c r="RGP3" s="179" t="s">
        <v>3</v>
      </c>
      <c r="RGQ3" s="179" t="s">
        <v>3</v>
      </c>
      <c r="RGR3" s="179" t="s">
        <v>3</v>
      </c>
      <c r="RGS3" s="179" t="s">
        <v>3</v>
      </c>
      <c r="RGT3" s="179" t="s">
        <v>3</v>
      </c>
      <c r="RGU3" s="179" t="s">
        <v>3</v>
      </c>
      <c r="RGV3" s="179" t="s">
        <v>3</v>
      </c>
      <c r="RGW3" s="179" t="s">
        <v>3</v>
      </c>
      <c r="RGX3" s="179" t="s">
        <v>3</v>
      </c>
      <c r="RGY3" s="179" t="s">
        <v>3</v>
      </c>
      <c r="RGZ3" s="179" t="s">
        <v>3</v>
      </c>
      <c r="RHA3" s="179" t="s">
        <v>3</v>
      </c>
      <c r="RHB3" s="179" t="s">
        <v>3</v>
      </c>
      <c r="RHC3" s="179" t="s">
        <v>3</v>
      </c>
      <c r="RHD3" s="179" t="s">
        <v>3</v>
      </c>
      <c r="RHE3" s="179" t="s">
        <v>3</v>
      </c>
      <c r="RHF3" s="179" t="s">
        <v>3</v>
      </c>
      <c r="RHG3" s="179" t="s">
        <v>3</v>
      </c>
      <c r="RHH3" s="179" t="s">
        <v>3</v>
      </c>
      <c r="RHI3" s="179" t="s">
        <v>3</v>
      </c>
      <c r="RHJ3" s="179" t="s">
        <v>3</v>
      </c>
      <c r="RHK3" s="179" t="s">
        <v>3</v>
      </c>
      <c r="RHL3" s="179" t="s">
        <v>3</v>
      </c>
      <c r="RHM3" s="179" t="s">
        <v>3</v>
      </c>
      <c r="RHN3" s="179" t="s">
        <v>3</v>
      </c>
      <c r="RHO3" s="179" t="s">
        <v>3</v>
      </c>
      <c r="RHP3" s="179" t="s">
        <v>3</v>
      </c>
      <c r="RHQ3" s="179" t="s">
        <v>3</v>
      </c>
      <c r="RHR3" s="179" t="s">
        <v>3</v>
      </c>
      <c r="RHS3" s="179" t="s">
        <v>3</v>
      </c>
      <c r="RHT3" s="179" t="s">
        <v>3</v>
      </c>
      <c r="RHU3" s="179" t="s">
        <v>3</v>
      </c>
      <c r="RHV3" s="179" t="s">
        <v>3</v>
      </c>
      <c r="RHW3" s="179" t="s">
        <v>3</v>
      </c>
      <c r="RHX3" s="179" t="s">
        <v>3</v>
      </c>
      <c r="RHY3" s="179" t="s">
        <v>3</v>
      </c>
      <c r="RHZ3" s="179" t="s">
        <v>3</v>
      </c>
      <c r="RIA3" s="179" t="s">
        <v>3</v>
      </c>
      <c r="RIB3" s="179" t="s">
        <v>3</v>
      </c>
      <c r="RIC3" s="179" t="s">
        <v>3</v>
      </c>
      <c r="RID3" s="179" t="s">
        <v>3</v>
      </c>
      <c r="RIE3" s="179" t="s">
        <v>3</v>
      </c>
      <c r="RIF3" s="179" t="s">
        <v>3</v>
      </c>
      <c r="RIG3" s="179" t="s">
        <v>3</v>
      </c>
      <c r="RIH3" s="179" t="s">
        <v>3</v>
      </c>
      <c r="RII3" s="179" t="s">
        <v>3</v>
      </c>
      <c r="RIJ3" s="179" t="s">
        <v>3</v>
      </c>
      <c r="RIK3" s="179" t="s">
        <v>3</v>
      </c>
      <c r="RIL3" s="179" t="s">
        <v>3</v>
      </c>
      <c r="RIM3" s="179" t="s">
        <v>3</v>
      </c>
      <c r="RIN3" s="179" t="s">
        <v>3</v>
      </c>
      <c r="RIO3" s="179" t="s">
        <v>3</v>
      </c>
      <c r="RIP3" s="179" t="s">
        <v>3</v>
      </c>
      <c r="RIQ3" s="179" t="s">
        <v>3</v>
      </c>
      <c r="RIR3" s="179" t="s">
        <v>3</v>
      </c>
      <c r="RIS3" s="179" t="s">
        <v>3</v>
      </c>
      <c r="RIT3" s="179" t="s">
        <v>3</v>
      </c>
      <c r="RIU3" s="179" t="s">
        <v>3</v>
      </c>
      <c r="RIV3" s="179" t="s">
        <v>3</v>
      </c>
      <c r="RIW3" s="179" t="s">
        <v>3</v>
      </c>
      <c r="RIX3" s="179" t="s">
        <v>3</v>
      </c>
      <c r="RIY3" s="179" t="s">
        <v>3</v>
      </c>
      <c r="RIZ3" s="179" t="s">
        <v>3</v>
      </c>
      <c r="RJA3" s="179" t="s">
        <v>3</v>
      </c>
      <c r="RJB3" s="179" t="s">
        <v>3</v>
      </c>
      <c r="RJC3" s="179" t="s">
        <v>3</v>
      </c>
      <c r="RJD3" s="179" t="s">
        <v>3</v>
      </c>
      <c r="RJE3" s="179" t="s">
        <v>3</v>
      </c>
      <c r="RJF3" s="179" t="s">
        <v>3</v>
      </c>
      <c r="RJG3" s="179" t="s">
        <v>3</v>
      </c>
      <c r="RJH3" s="179" t="s">
        <v>3</v>
      </c>
      <c r="RJI3" s="179" t="s">
        <v>3</v>
      </c>
      <c r="RJJ3" s="179" t="s">
        <v>3</v>
      </c>
      <c r="RJK3" s="179" t="s">
        <v>3</v>
      </c>
      <c r="RJL3" s="179" t="s">
        <v>3</v>
      </c>
      <c r="RJM3" s="179" t="s">
        <v>3</v>
      </c>
      <c r="RJN3" s="179" t="s">
        <v>3</v>
      </c>
      <c r="RJO3" s="179" t="s">
        <v>3</v>
      </c>
      <c r="RJP3" s="179" t="s">
        <v>3</v>
      </c>
      <c r="RJQ3" s="179" t="s">
        <v>3</v>
      </c>
      <c r="RJR3" s="179" t="s">
        <v>3</v>
      </c>
      <c r="RJS3" s="179" t="s">
        <v>3</v>
      </c>
      <c r="RJT3" s="179" t="s">
        <v>3</v>
      </c>
      <c r="RJU3" s="179" t="s">
        <v>3</v>
      </c>
      <c r="RJV3" s="179" t="s">
        <v>3</v>
      </c>
      <c r="RJW3" s="179" t="s">
        <v>3</v>
      </c>
      <c r="RJX3" s="179" t="s">
        <v>3</v>
      </c>
      <c r="RJY3" s="179" t="s">
        <v>3</v>
      </c>
      <c r="RJZ3" s="179" t="s">
        <v>3</v>
      </c>
      <c r="RKA3" s="179" t="s">
        <v>3</v>
      </c>
      <c r="RKB3" s="179" t="s">
        <v>3</v>
      </c>
      <c r="RKC3" s="179" t="s">
        <v>3</v>
      </c>
      <c r="RKD3" s="179" t="s">
        <v>3</v>
      </c>
      <c r="RKE3" s="179" t="s">
        <v>3</v>
      </c>
      <c r="RKF3" s="179" t="s">
        <v>3</v>
      </c>
      <c r="RKG3" s="179" t="s">
        <v>3</v>
      </c>
      <c r="RKH3" s="179" t="s">
        <v>3</v>
      </c>
      <c r="RKI3" s="179" t="s">
        <v>3</v>
      </c>
      <c r="RKJ3" s="179" t="s">
        <v>3</v>
      </c>
      <c r="RKK3" s="179" t="s">
        <v>3</v>
      </c>
      <c r="RKL3" s="179" t="s">
        <v>3</v>
      </c>
      <c r="RKM3" s="179" t="s">
        <v>3</v>
      </c>
      <c r="RKN3" s="179" t="s">
        <v>3</v>
      </c>
      <c r="RKO3" s="179" t="s">
        <v>3</v>
      </c>
      <c r="RKP3" s="179" t="s">
        <v>3</v>
      </c>
      <c r="RKQ3" s="179" t="s">
        <v>3</v>
      </c>
      <c r="RKR3" s="179" t="s">
        <v>3</v>
      </c>
      <c r="RKS3" s="179" t="s">
        <v>3</v>
      </c>
      <c r="RKT3" s="179" t="s">
        <v>3</v>
      </c>
      <c r="RKU3" s="179" t="s">
        <v>3</v>
      </c>
      <c r="RKV3" s="179" t="s">
        <v>3</v>
      </c>
      <c r="RKW3" s="179" t="s">
        <v>3</v>
      </c>
      <c r="RKX3" s="179" t="s">
        <v>3</v>
      </c>
      <c r="RKY3" s="179" t="s">
        <v>3</v>
      </c>
      <c r="RKZ3" s="179" t="s">
        <v>3</v>
      </c>
      <c r="RLA3" s="179" t="s">
        <v>3</v>
      </c>
      <c r="RLB3" s="179" t="s">
        <v>3</v>
      </c>
      <c r="RLC3" s="179" t="s">
        <v>3</v>
      </c>
      <c r="RLD3" s="179" t="s">
        <v>3</v>
      </c>
      <c r="RLE3" s="179" t="s">
        <v>3</v>
      </c>
      <c r="RLF3" s="179" t="s">
        <v>3</v>
      </c>
      <c r="RLG3" s="179" t="s">
        <v>3</v>
      </c>
      <c r="RLH3" s="179" t="s">
        <v>3</v>
      </c>
      <c r="RLI3" s="179" t="s">
        <v>3</v>
      </c>
      <c r="RLJ3" s="179" t="s">
        <v>3</v>
      </c>
      <c r="RLK3" s="179" t="s">
        <v>3</v>
      </c>
      <c r="RLL3" s="179" t="s">
        <v>3</v>
      </c>
      <c r="RLM3" s="179" t="s">
        <v>3</v>
      </c>
      <c r="RLN3" s="179" t="s">
        <v>3</v>
      </c>
      <c r="RLO3" s="179" t="s">
        <v>3</v>
      </c>
      <c r="RLP3" s="179" t="s">
        <v>3</v>
      </c>
      <c r="RLQ3" s="179" t="s">
        <v>3</v>
      </c>
      <c r="RLR3" s="179" t="s">
        <v>3</v>
      </c>
      <c r="RLS3" s="179" t="s">
        <v>3</v>
      </c>
      <c r="RLT3" s="179" t="s">
        <v>3</v>
      </c>
      <c r="RLU3" s="179" t="s">
        <v>3</v>
      </c>
      <c r="RLV3" s="179" t="s">
        <v>3</v>
      </c>
      <c r="RLW3" s="179" t="s">
        <v>3</v>
      </c>
      <c r="RLX3" s="179" t="s">
        <v>3</v>
      </c>
      <c r="RLY3" s="179" t="s">
        <v>3</v>
      </c>
      <c r="RLZ3" s="179" t="s">
        <v>3</v>
      </c>
      <c r="RMA3" s="179" t="s">
        <v>3</v>
      </c>
      <c r="RMB3" s="179" t="s">
        <v>3</v>
      </c>
      <c r="RMC3" s="179" t="s">
        <v>3</v>
      </c>
      <c r="RMD3" s="179" t="s">
        <v>3</v>
      </c>
      <c r="RME3" s="179" t="s">
        <v>3</v>
      </c>
      <c r="RMF3" s="179" t="s">
        <v>3</v>
      </c>
      <c r="RMG3" s="179" t="s">
        <v>3</v>
      </c>
      <c r="RMH3" s="179" t="s">
        <v>3</v>
      </c>
      <c r="RMI3" s="179" t="s">
        <v>3</v>
      </c>
      <c r="RMJ3" s="179" t="s">
        <v>3</v>
      </c>
      <c r="RMK3" s="179" t="s">
        <v>3</v>
      </c>
      <c r="RML3" s="179" t="s">
        <v>3</v>
      </c>
      <c r="RMM3" s="179" t="s">
        <v>3</v>
      </c>
      <c r="RMN3" s="179" t="s">
        <v>3</v>
      </c>
      <c r="RMO3" s="179" t="s">
        <v>3</v>
      </c>
      <c r="RMP3" s="179" t="s">
        <v>3</v>
      </c>
      <c r="RMQ3" s="179" t="s">
        <v>3</v>
      </c>
      <c r="RMR3" s="179" t="s">
        <v>3</v>
      </c>
      <c r="RMS3" s="179" t="s">
        <v>3</v>
      </c>
      <c r="RMT3" s="179" t="s">
        <v>3</v>
      </c>
      <c r="RMU3" s="179" t="s">
        <v>3</v>
      </c>
      <c r="RMV3" s="179" t="s">
        <v>3</v>
      </c>
      <c r="RMW3" s="179" t="s">
        <v>3</v>
      </c>
      <c r="RMX3" s="179" t="s">
        <v>3</v>
      </c>
      <c r="RMY3" s="179" t="s">
        <v>3</v>
      </c>
      <c r="RMZ3" s="179" t="s">
        <v>3</v>
      </c>
      <c r="RNA3" s="179" t="s">
        <v>3</v>
      </c>
      <c r="RNB3" s="179" t="s">
        <v>3</v>
      </c>
      <c r="RNC3" s="179" t="s">
        <v>3</v>
      </c>
      <c r="RND3" s="179" t="s">
        <v>3</v>
      </c>
      <c r="RNE3" s="179" t="s">
        <v>3</v>
      </c>
      <c r="RNF3" s="179" t="s">
        <v>3</v>
      </c>
      <c r="RNG3" s="179" t="s">
        <v>3</v>
      </c>
      <c r="RNH3" s="179" t="s">
        <v>3</v>
      </c>
      <c r="RNI3" s="179" t="s">
        <v>3</v>
      </c>
      <c r="RNJ3" s="179" t="s">
        <v>3</v>
      </c>
      <c r="RNK3" s="179" t="s">
        <v>3</v>
      </c>
      <c r="RNL3" s="179" t="s">
        <v>3</v>
      </c>
      <c r="RNM3" s="179" t="s">
        <v>3</v>
      </c>
      <c r="RNN3" s="179" t="s">
        <v>3</v>
      </c>
      <c r="RNO3" s="179" t="s">
        <v>3</v>
      </c>
      <c r="RNP3" s="179" t="s">
        <v>3</v>
      </c>
      <c r="RNQ3" s="179" t="s">
        <v>3</v>
      </c>
      <c r="RNR3" s="179" t="s">
        <v>3</v>
      </c>
      <c r="RNS3" s="179" t="s">
        <v>3</v>
      </c>
      <c r="RNT3" s="179" t="s">
        <v>3</v>
      </c>
      <c r="RNU3" s="179" t="s">
        <v>3</v>
      </c>
      <c r="RNV3" s="179" t="s">
        <v>3</v>
      </c>
      <c r="RNW3" s="179" t="s">
        <v>3</v>
      </c>
      <c r="RNX3" s="179" t="s">
        <v>3</v>
      </c>
      <c r="RNY3" s="179" t="s">
        <v>3</v>
      </c>
      <c r="RNZ3" s="179" t="s">
        <v>3</v>
      </c>
      <c r="ROA3" s="179" t="s">
        <v>3</v>
      </c>
      <c r="ROB3" s="179" t="s">
        <v>3</v>
      </c>
      <c r="ROC3" s="179" t="s">
        <v>3</v>
      </c>
      <c r="ROD3" s="179" t="s">
        <v>3</v>
      </c>
      <c r="ROE3" s="179" t="s">
        <v>3</v>
      </c>
      <c r="ROF3" s="179" t="s">
        <v>3</v>
      </c>
      <c r="ROG3" s="179" t="s">
        <v>3</v>
      </c>
      <c r="ROH3" s="179" t="s">
        <v>3</v>
      </c>
      <c r="ROI3" s="179" t="s">
        <v>3</v>
      </c>
      <c r="ROJ3" s="179" t="s">
        <v>3</v>
      </c>
      <c r="ROK3" s="179" t="s">
        <v>3</v>
      </c>
      <c r="ROL3" s="179" t="s">
        <v>3</v>
      </c>
      <c r="ROM3" s="179" t="s">
        <v>3</v>
      </c>
      <c r="RON3" s="179" t="s">
        <v>3</v>
      </c>
      <c r="ROO3" s="179" t="s">
        <v>3</v>
      </c>
      <c r="ROP3" s="179" t="s">
        <v>3</v>
      </c>
      <c r="ROQ3" s="179" t="s">
        <v>3</v>
      </c>
      <c r="ROR3" s="179" t="s">
        <v>3</v>
      </c>
      <c r="ROS3" s="179" t="s">
        <v>3</v>
      </c>
      <c r="ROT3" s="179" t="s">
        <v>3</v>
      </c>
      <c r="ROU3" s="179" t="s">
        <v>3</v>
      </c>
      <c r="ROV3" s="179" t="s">
        <v>3</v>
      </c>
      <c r="ROW3" s="179" t="s">
        <v>3</v>
      </c>
      <c r="ROX3" s="179" t="s">
        <v>3</v>
      </c>
      <c r="ROY3" s="179" t="s">
        <v>3</v>
      </c>
      <c r="ROZ3" s="179" t="s">
        <v>3</v>
      </c>
      <c r="RPA3" s="179" t="s">
        <v>3</v>
      </c>
      <c r="RPB3" s="179" t="s">
        <v>3</v>
      </c>
      <c r="RPC3" s="179" t="s">
        <v>3</v>
      </c>
      <c r="RPD3" s="179" t="s">
        <v>3</v>
      </c>
      <c r="RPE3" s="179" t="s">
        <v>3</v>
      </c>
      <c r="RPF3" s="179" t="s">
        <v>3</v>
      </c>
      <c r="RPG3" s="179" t="s">
        <v>3</v>
      </c>
      <c r="RPH3" s="179" t="s">
        <v>3</v>
      </c>
      <c r="RPI3" s="179" t="s">
        <v>3</v>
      </c>
      <c r="RPJ3" s="179" t="s">
        <v>3</v>
      </c>
      <c r="RPK3" s="179" t="s">
        <v>3</v>
      </c>
      <c r="RPL3" s="179" t="s">
        <v>3</v>
      </c>
      <c r="RPM3" s="179" t="s">
        <v>3</v>
      </c>
      <c r="RPN3" s="179" t="s">
        <v>3</v>
      </c>
      <c r="RPO3" s="179" t="s">
        <v>3</v>
      </c>
      <c r="RPP3" s="179" t="s">
        <v>3</v>
      </c>
      <c r="RPQ3" s="179" t="s">
        <v>3</v>
      </c>
      <c r="RPR3" s="179" t="s">
        <v>3</v>
      </c>
      <c r="RPS3" s="179" t="s">
        <v>3</v>
      </c>
      <c r="RPT3" s="179" t="s">
        <v>3</v>
      </c>
      <c r="RPU3" s="179" t="s">
        <v>3</v>
      </c>
      <c r="RPV3" s="179" t="s">
        <v>3</v>
      </c>
      <c r="RPW3" s="179" t="s">
        <v>3</v>
      </c>
      <c r="RPX3" s="179" t="s">
        <v>3</v>
      </c>
      <c r="RPY3" s="179" t="s">
        <v>3</v>
      </c>
      <c r="RPZ3" s="179" t="s">
        <v>3</v>
      </c>
      <c r="RQA3" s="179" t="s">
        <v>3</v>
      </c>
      <c r="RQB3" s="179" t="s">
        <v>3</v>
      </c>
      <c r="RQC3" s="179" t="s">
        <v>3</v>
      </c>
      <c r="RQD3" s="179" t="s">
        <v>3</v>
      </c>
      <c r="RQE3" s="179" t="s">
        <v>3</v>
      </c>
      <c r="RQF3" s="179" t="s">
        <v>3</v>
      </c>
      <c r="RQG3" s="179" t="s">
        <v>3</v>
      </c>
      <c r="RQH3" s="179" t="s">
        <v>3</v>
      </c>
      <c r="RQI3" s="179" t="s">
        <v>3</v>
      </c>
      <c r="RQJ3" s="179" t="s">
        <v>3</v>
      </c>
      <c r="RQK3" s="179" t="s">
        <v>3</v>
      </c>
      <c r="RQL3" s="179" t="s">
        <v>3</v>
      </c>
      <c r="RQM3" s="179" t="s">
        <v>3</v>
      </c>
      <c r="RQN3" s="179" t="s">
        <v>3</v>
      </c>
      <c r="RQO3" s="179" t="s">
        <v>3</v>
      </c>
      <c r="RQP3" s="179" t="s">
        <v>3</v>
      </c>
      <c r="RQQ3" s="179" t="s">
        <v>3</v>
      </c>
      <c r="RQR3" s="179" t="s">
        <v>3</v>
      </c>
      <c r="RQS3" s="179" t="s">
        <v>3</v>
      </c>
      <c r="RQT3" s="179" t="s">
        <v>3</v>
      </c>
      <c r="RQU3" s="179" t="s">
        <v>3</v>
      </c>
      <c r="RQV3" s="179" t="s">
        <v>3</v>
      </c>
      <c r="RQW3" s="179" t="s">
        <v>3</v>
      </c>
      <c r="RQX3" s="179" t="s">
        <v>3</v>
      </c>
      <c r="RQY3" s="179" t="s">
        <v>3</v>
      </c>
      <c r="RQZ3" s="179" t="s">
        <v>3</v>
      </c>
      <c r="RRA3" s="179" t="s">
        <v>3</v>
      </c>
      <c r="RRB3" s="179" t="s">
        <v>3</v>
      </c>
      <c r="RRC3" s="179" t="s">
        <v>3</v>
      </c>
      <c r="RRD3" s="179" t="s">
        <v>3</v>
      </c>
      <c r="RRE3" s="179" t="s">
        <v>3</v>
      </c>
      <c r="RRF3" s="179" t="s">
        <v>3</v>
      </c>
      <c r="RRG3" s="179" t="s">
        <v>3</v>
      </c>
      <c r="RRH3" s="179" t="s">
        <v>3</v>
      </c>
      <c r="RRI3" s="179" t="s">
        <v>3</v>
      </c>
      <c r="RRJ3" s="179" t="s">
        <v>3</v>
      </c>
      <c r="RRK3" s="179" t="s">
        <v>3</v>
      </c>
      <c r="RRL3" s="179" t="s">
        <v>3</v>
      </c>
      <c r="RRM3" s="179" t="s">
        <v>3</v>
      </c>
      <c r="RRN3" s="179" t="s">
        <v>3</v>
      </c>
      <c r="RRO3" s="179" t="s">
        <v>3</v>
      </c>
      <c r="RRP3" s="179" t="s">
        <v>3</v>
      </c>
      <c r="RRQ3" s="179" t="s">
        <v>3</v>
      </c>
      <c r="RRR3" s="179" t="s">
        <v>3</v>
      </c>
      <c r="RRS3" s="179" t="s">
        <v>3</v>
      </c>
      <c r="RRT3" s="179" t="s">
        <v>3</v>
      </c>
      <c r="RRU3" s="179" t="s">
        <v>3</v>
      </c>
      <c r="RRV3" s="179" t="s">
        <v>3</v>
      </c>
      <c r="RRW3" s="179" t="s">
        <v>3</v>
      </c>
      <c r="RRX3" s="179" t="s">
        <v>3</v>
      </c>
      <c r="RRY3" s="179" t="s">
        <v>3</v>
      </c>
      <c r="RRZ3" s="179" t="s">
        <v>3</v>
      </c>
      <c r="RSA3" s="179" t="s">
        <v>3</v>
      </c>
      <c r="RSB3" s="179" t="s">
        <v>3</v>
      </c>
      <c r="RSC3" s="179" t="s">
        <v>3</v>
      </c>
      <c r="RSD3" s="179" t="s">
        <v>3</v>
      </c>
      <c r="RSE3" s="179" t="s">
        <v>3</v>
      </c>
      <c r="RSF3" s="179" t="s">
        <v>3</v>
      </c>
      <c r="RSG3" s="179" t="s">
        <v>3</v>
      </c>
      <c r="RSH3" s="179" t="s">
        <v>3</v>
      </c>
      <c r="RSI3" s="179" t="s">
        <v>3</v>
      </c>
      <c r="RSJ3" s="179" t="s">
        <v>3</v>
      </c>
      <c r="RSK3" s="179" t="s">
        <v>3</v>
      </c>
      <c r="RSL3" s="179" t="s">
        <v>3</v>
      </c>
      <c r="RSM3" s="179" t="s">
        <v>3</v>
      </c>
      <c r="RSN3" s="179" t="s">
        <v>3</v>
      </c>
      <c r="RSO3" s="179" t="s">
        <v>3</v>
      </c>
      <c r="RSP3" s="179" t="s">
        <v>3</v>
      </c>
      <c r="RSQ3" s="179" t="s">
        <v>3</v>
      </c>
      <c r="RSR3" s="179" t="s">
        <v>3</v>
      </c>
      <c r="RSS3" s="179" t="s">
        <v>3</v>
      </c>
      <c r="RST3" s="179" t="s">
        <v>3</v>
      </c>
      <c r="RSU3" s="179" t="s">
        <v>3</v>
      </c>
      <c r="RSV3" s="179" t="s">
        <v>3</v>
      </c>
      <c r="RSW3" s="179" t="s">
        <v>3</v>
      </c>
      <c r="RSX3" s="179" t="s">
        <v>3</v>
      </c>
      <c r="RSY3" s="179" t="s">
        <v>3</v>
      </c>
      <c r="RSZ3" s="179" t="s">
        <v>3</v>
      </c>
      <c r="RTA3" s="179" t="s">
        <v>3</v>
      </c>
      <c r="RTB3" s="179" t="s">
        <v>3</v>
      </c>
      <c r="RTC3" s="179" t="s">
        <v>3</v>
      </c>
      <c r="RTD3" s="179" t="s">
        <v>3</v>
      </c>
      <c r="RTE3" s="179" t="s">
        <v>3</v>
      </c>
      <c r="RTF3" s="179" t="s">
        <v>3</v>
      </c>
      <c r="RTG3" s="179" t="s">
        <v>3</v>
      </c>
      <c r="RTH3" s="179" t="s">
        <v>3</v>
      </c>
      <c r="RTI3" s="179" t="s">
        <v>3</v>
      </c>
      <c r="RTJ3" s="179" t="s">
        <v>3</v>
      </c>
      <c r="RTK3" s="179" t="s">
        <v>3</v>
      </c>
      <c r="RTL3" s="179" t="s">
        <v>3</v>
      </c>
      <c r="RTM3" s="179" t="s">
        <v>3</v>
      </c>
      <c r="RTN3" s="179" t="s">
        <v>3</v>
      </c>
      <c r="RTO3" s="179" t="s">
        <v>3</v>
      </c>
      <c r="RTP3" s="179" t="s">
        <v>3</v>
      </c>
      <c r="RTQ3" s="179" t="s">
        <v>3</v>
      </c>
      <c r="RTR3" s="179" t="s">
        <v>3</v>
      </c>
      <c r="RTS3" s="179" t="s">
        <v>3</v>
      </c>
      <c r="RTT3" s="179" t="s">
        <v>3</v>
      </c>
      <c r="RTU3" s="179" t="s">
        <v>3</v>
      </c>
      <c r="RTV3" s="179" t="s">
        <v>3</v>
      </c>
      <c r="RTW3" s="179" t="s">
        <v>3</v>
      </c>
      <c r="RTX3" s="179" t="s">
        <v>3</v>
      </c>
      <c r="RTY3" s="179" t="s">
        <v>3</v>
      </c>
      <c r="RTZ3" s="179" t="s">
        <v>3</v>
      </c>
      <c r="RUA3" s="179" t="s">
        <v>3</v>
      </c>
      <c r="RUB3" s="179" t="s">
        <v>3</v>
      </c>
      <c r="RUC3" s="179" t="s">
        <v>3</v>
      </c>
      <c r="RUD3" s="179" t="s">
        <v>3</v>
      </c>
      <c r="RUE3" s="179" t="s">
        <v>3</v>
      </c>
      <c r="RUF3" s="179" t="s">
        <v>3</v>
      </c>
      <c r="RUG3" s="179" t="s">
        <v>3</v>
      </c>
      <c r="RUH3" s="179" t="s">
        <v>3</v>
      </c>
      <c r="RUI3" s="179" t="s">
        <v>3</v>
      </c>
      <c r="RUJ3" s="179" t="s">
        <v>3</v>
      </c>
      <c r="RUK3" s="179" t="s">
        <v>3</v>
      </c>
      <c r="RUL3" s="179" t="s">
        <v>3</v>
      </c>
      <c r="RUM3" s="179" t="s">
        <v>3</v>
      </c>
      <c r="RUN3" s="179" t="s">
        <v>3</v>
      </c>
      <c r="RUO3" s="179" t="s">
        <v>3</v>
      </c>
      <c r="RUP3" s="179" t="s">
        <v>3</v>
      </c>
      <c r="RUQ3" s="179" t="s">
        <v>3</v>
      </c>
      <c r="RUR3" s="179" t="s">
        <v>3</v>
      </c>
      <c r="RUS3" s="179" t="s">
        <v>3</v>
      </c>
      <c r="RUT3" s="179" t="s">
        <v>3</v>
      </c>
      <c r="RUU3" s="179" t="s">
        <v>3</v>
      </c>
      <c r="RUV3" s="179" t="s">
        <v>3</v>
      </c>
      <c r="RUW3" s="179" t="s">
        <v>3</v>
      </c>
      <c r="RUX3" s="179" t="s">
        <v>3</v>
      </c>
      <c r="RUY3" s="179" t="s">
        <v>3</v>
      </c>
      <c r="RUZ3" s="179" t="s">
        <v>3</v>
      </c>
      <c r="RVA3" s="179" t="s">
        <v>3</v>
      </c>
      <c r="RVB3" s="179" t="s">
        <v>3</v>
      </c>
      <c r="RVC3" s="179" t="s">
        <v>3</v>
      </c>
      <c r="RVD3" s="179" t="s">
        <v>3</v>
      </c>
      <c r="RVE3" s="179" t="s">
        <v>3</v>
      </c>
      <c r="RVF3" s="179" t="s">
        <v>3</v>
      </c>
      <c r="RVG3" s="179" t="s">
        <v>3</v>
      </c>
      <c r="RVH3" s="179" t="s">
        <v>3</v>
      </c>
      <c r="RVI3" s="179" t="s">
        <v>3</v>
      </c>
      <c r="RVJ3" s="179" t="s">
        <v>3</v>
      </c>
      <c r="RVK3" s="179" t="s">
        <v>3</v>
      </c>
      <c r="RVL3" s="179" t="s">
        <v>3</v>
      </c>
      <c r="RVM3" s="179" t="s">
        <v>3</v>
      </c>
      <c r="RVN3" s="179" t="s">
        <v>3</v>
      </c>
      <c r="RVO3" s="179" t="s">
        <v>3</v>
      </c>
      <c r="RVP3" s="179" t="s">
        <v>3</v>
      </c>
      <c r="RVQ3" s="179" t="s">
        <v>3</v>
      </c>
      <c r="RVR3" s="179" t="s">
        <v>3</v>
      </c>
      <c r="RVS3" s="179" t="s">
        <v>3</v>
      </c>
      <c r="RVT3" s="179" t="s">
        <v>3</v>
      </c>
      <c r="RVU3" s="179" t="s">
        <v>3</v>
      </c>
      <c r="RVV3" s="179" t="s">
        <v>3</v>
      </c>
      <c r="RVW3" s="179" t="s">
        <v>3</v>
      </c>
      <c r="RVX3" s="179" t="s">
        <v>3</v>
      </c>
      <c r="RVY3" s="179" t="s">
        <v>3</v>
      </c>
      <c r="RVZ3" s="179" t="s">
        <v>3</v>
      </c>
      <c r="RWA3" s="179" t="s">
        <v>3</v>
      </c>
      <c r="RWB3" s="179" t="s">
        <v>3</v>
      </c>
      <c r="RWC3" s="179" t="s">
        <v>3</v>
      </c>
      <c r="RWD3" s="179" t="s">
        <v>3</v>
      </c>
      <c r="RWE3" s="179" t="s">
        <v>3</v>
      </c>
      <c r="RWF3" s="179" t="s">
        <v>3</v>
      </c>
      <c r="RWG3" s="179" t="s">
        <v>3</v>
      </c>
      <c r="RWH3" s="179" t="s">
        <v>3</v>
      </c>
      <c r="RWI3" s="179" t="s">
        <v>3</v>
      </c>
      <c r="RWJ3" s="179" t="s">
        <v>3</v>
      </c>
      <c r="RWK3" s="179" t="s">
        <v>3</v>
      </c>
      <c r="RWL3" s="179" t="s">
        <v>3</v>
      </c>
      <c r="RWM3" s="179" t="s">
        <v>3</v>
      </c>
      <c r="RWN3" s="179" t="s">
        <v>3</v>
      </c>
      <c r="RWO3" s="179" t="s">
        <v>3</v>
      </c>
      <c r="RWP3" s="179" t="s">
        <v>3</v>
      </c>
      <c r="RWQ3" s="179" t="s">
        <v>3</v>
      </c>
      <c r="RWR3" s="179" t="s">
        <v>3</v>
      </c>
      <c r="RWS3" s="179" t="s">
        <v>3</v>
      </c>
      <c r="RWT3" s="179" t="s">
        <v>3</v>
      </c>
      <c r="RWU3" s="179" t="s">
        <v>3</v>
      </c>
      <c r="RWV3" s="179" t="s">
        <v>3</v>
      </c>
      <c r="RWW3" s="179" t="s">
        <v>3</v>
      </c>
      <c r="RWX3" s="179" t="s">
        <v>3</v>
      </c>
      <c r="RWY3" s="179" t="s">
        <v>3</v>
      </c>
      <c r="RWZ3" s="179" t="s">
        <v>3</v>
      </c>
      <c r="RXA3" s="179" t="s">
        <v>3</v>
      </c>
      <c r="RXB3" s="179" t="s">
        <v>3</v>
      </c>
      <c r="RXC3" s="179" t="s">
        <v>3</v>
      </c>
      <c r="RXD3" s="179" t="s">
        <v>3</v>
      </c>
      <c r="RXE3" s="179" t="s">
        <v>3</v>
      </c>
      <c r="RXF3" s="179" t="s">
        <v>3</v>
      </c>
      <c r="RXG3" s="179" t="s">
        <v>3</v>
      </c>
      <c r="RXH3" s="179" t="s">
        <v>3</v>
      </c>
      <c r="RXI3" s="179" t="s">
        <v>3</v>
      </c>
      <c r="RXJ3" s="179" t="s">
        <v>3</v>
      </c>
      <c r="RXK3" s="179" t="s">
        <v>3</v>
      </c>
      <c r="RXL3" s="179" t="s">
        <v>3</v>
      </c>
      <c r="RXM3" s="179" t="s">
        <v>3</v>
      </c>
      <c r="RXN3" s="179" t="s">
        <v>3</v>
      </c>
      <c r="RXO3" s="179" t="s">
        <v>3</v>
      </c>
      <c r="RXP3" s="179" t="s">
        <v>3</v>
      </c>
      <c r="RXQ3" s="179" t="s">
        <v>3</v>
      </c>
      <c r="RXR3" s="179" t="s">
        <v>3</v>
      </c>
      <c r="RXS3" s="179" t="s">
        <v>3</v>
      </c>
      <c r="RXT3" s="179" t="s">
        <v>3</v>
      </c>
      <c r="RXU3" s="179" t="s">
        <v>3</v>
      </c>
      <c r="RXV3" s="179" t="s">
        <v>3</v>
      </c>
      <c r="RXW3" s="179" t="s">
        <v>3</v>
      </c>
      <c r="RXX3" s="179" t="s">
        <v>3</v>
      </c>
      <c r="RXY3" s="179" t="s">
        <v>3</v>
      </c>
      <c r="RXZ3" s="179" t="s">
        <v>3</v>
      </c>
      <c r="RYA3" s="179" t="s">
        <v>3</v>
      </c>
      <c r="RYB3" s="179" t="s">
        <v>3</v>
      </c>
      <c r="RYC3" s="179" t="s">
        <v>3</v>
      </c>
      <c r="RYD3" s="179" t="s">
        <v>3</v>
      </c>
      <c r="RYE3" s="179" t="s">
        <v>3</v>
      </c>
      <c r="RYF3" s="179" t="s">
        <v>3</v>
      </c>
      <c r="RYG3" s="179" t="s">
        <v>3</v>
      </c>
      <c r="RYH3" s="179" t="s">
        <v>3</v>
      </c>
      <c r="RYI3" s="179" t="s">
        <v>3</v>
      </c>
      <c r="RYJ3" s="179" t="s">
        <v>3</v>
      </c>
      <c r="RYK3" s="179" t="s">
        <v>3</v>
      </c>
      <c r="RYL3" s="179" t="s">
        <v>3</v>
      </c>
      <c r="RYM3" s="179" t="s">
        <v>3</v>
      </c>
      <c r="RYN3" s="179" t="s">
        <v>3</v>
      </c>
      <c r="RYO3" s="179" t="s">
        <v>3</v>
      </c>
      <c r="RYP3" s="179" t="s">
        <v>3</v>
      </c>
      <c r="RYQ3" s="179" t="s">
        <v>3</v>
      </c>
      <c r="RYR3" s="179" t="s">
        <v>3</v>
      </c>
      <c r="RYS3" s="179" t="s">
        <v>3</v>
      </c>
      <c r="RYT3" s="179" t="s">
        <v>3</v>
      </c>
      <c r="RYU3" s="179" t="s">
        <v>3</v>
      </c>
      <c r="RYV3" s="179" t="s">
        <v>3</v>
      </c>
      <c r="RYW3" s="179" t="s">
        <v>3</v>
      </c>
      <c r="RYX3" s="179" t="s">
        <v>3</v>
      </c>
      <c r="RYY3" s="179" t="s">
        <v>3</v>
      </c>
      <c r="RYZ3" s="179" t="s">
        <v>3</v>
      </c>
      <c r="RZA3" s="179" t="s">
        <v>3</v>
      </c>
      <c r="RZB3" s="179" t="s">
        <v>3</v>
      </c>
      <c r="RZC3" s="179" t="s">
        <v>3</v>
      </c>
      <c r="RZD3" s="179" t="s">
        <v>3</v>
      </c>
      <c r="RZE3" s="179" t="s">
        <v>3</v>
      </c>
      <c r="RZF3" s="179" t="s">
        <v>3</v>
      </c>
      <c r="RZG3" s="179" t="s">
        <v>3</v>
      </c>
      <c r="RZH3" s="179" t="s">
        <v>3</v>
      </c>
      <c r="RZI3" s="179" t="s">
        <v>3</v>
      </c>
      <c r="RZJ3" s="179" t="s">
        <v>3</v>
      </c>
      <c r="RZK3" s="179" t="s">
        <v>3</v>
      </c>
      <c r="RZL3" s="179" t="s">
        <v>3</v>
      </c>
      <c r="RZM3" s="179" t="s">
        <v>3</v>
      </c>
      <c r="RZN3" s="179" t="s">
        <v>3</v>
      </c>
      <c r="RZO3" s="179" t="s">
        <v>3</v>
      </c>
      <c r="RZP3" s="179" t="s">
        <v>3</v>
      </c>
      <c r="RZQ3" s="179" t="s">
        <v>3</v>
      </c>
      <c r="RZR3" s="179" t="s">
        <v>3</v>
      </c>
      <c r="RZS3" s="179" t="s">
        <v>3</v>
      </c>
      <c r="RZT3" s="179" t="s">
        <v>3</v>
      </c>
      <c r="RZU3" s="179" t="s">
        <v>3</v>
      </c>
      <c r="RZV3" s="179" t="s">
        <v>3</v>
      </c>
      <c r="RZW3" s="179" t="s">
        <v>3</v>
      </c>
      <c r="RZX3" s="179" t="s">
        <v>3</v>
      </c>
      <c r="RZY3" s="179" t="s">
        <v>3</v>
      </c>
      <c r="RZZ3" s="179" t="s">
        <v>3</v>
      </c>
      <c r="SAA3" s="179" t="s">
        <v>3</v>
      </c>
      <c r="SAB3" s="179" t="s">
        <v>3</v>
      </c>
      <c r="SAC3" s="179" t="s">
        <v>3</v>
      </c>
      <c r="SAD3" s="179" t="s">
        <v>3</v>
      </c>
      <c r="SAE3" s="179" t="s">
        <v>3</v>
      </c>
      <c r="SAF3" s="179" t="s">
        <v>3</v>
      </c>
      <c r="SAG3" s="179" t="s">
        <v>3</v>
      </c>
      <c r="SAH3" s="179" t="s">
        <v>3</v>
      </c>
      <c r="SAI3" s="179" t="s">
        <v>3</v>
      </c>
      <c r="SAJ3" s="179" t="s">
        <v>3</v>
      </c>
      <c r="SAK3" s="179" t="s">
        <v>3</v>
      </c>
      <c r="SAL3" s="179" t="s">
        <v>3</v>
      </c>
      <c r="SAM3" s="179" t="s">
        <v>3</v>
      </c>
      <c r="SAN3" s="179" t="s">
        <v>3</v>
      </c>
      <c r="SAO3" s="179" t="s">
        <v>3</v>
      </c>
      <c r="SAP3" s="179" t="s">
        <v>3</v>
      </c>
      <c r="SAQ3" s="179" t="s">
        <v>3</v>
      </c>
      <c r="SAR3" s="179" t="s">
        <v>3</v>
      </c>
      <c r="SAS3" s="179" t="s">
        <v>3</v>
      </c>
      <c r="SAT3" s="179" t="s">
        <v>3</v>
      </c>
      <c r="SAU3" s="179" t="s">
        <v>3</v>
      </c>
      <c r="SAV3" s="179" t="s">
        <v>3</v>
      </c>
      <c r="SAW3" s="179" t="s">
        <v>3</v>
      </c>
      <c r="SAX3" s="179" t="s">
        <v>3</v>
      </c>
      <c r="SAY3" s="179" t="s">
        <v>3</v>
      </c>
      <c r="SAZ3" s="179" t="s">
        <v>3</v>
      </c>
      <c r="SBA3" s="179" t="s">
        <v>3</v>
      </c>
      <c r="SBB3" s="179" t="s">
        <v>3</v>
      </c>
      <c r="SBC3" s="179" t="s">
        <v>3</v>
      </c>
      <c r="SBD3" s="179" t="s">
        <v>3</v>
      </c>
      <c r="SBE3" s="179" t="s">
        <v>3</v>
      </c>
      <c r="SBF3" s="179" t="s">
        <v>3</v>
      </c>
      <c r="SBG3" s="179" t="s">
        <v>3</v>
      </c>
      <c r="SBH3" s="179" t="s">
        <v>3</v>
      </c>
      <c r="SBI3" s="179" t="s">
        <v>3</v>
      </c>
      <c r="SBJ3" s="179" t="s">
        <v>3</v>
      </c>
      <c r="SBK3" s="179" t="s">
        <v>3</v>
      </c>
      <c r="SBL3" s="179" t="s">
        <v>3</v>
      </c>
      <c r="SBM3" s="179" t="s">
        <v>3</v>
      </c>
      <c r="SBN3" s="179" t="s">
        <v>3</v>
      </c>
      <c r="SBO3" s="179" t="s">
        <v>3</v>
      </c>
      <c r="SBP3" s="179" t="s">
        <v>3</v>
      </c>
      <c r="SBQ3" s="179" t="s">
        <v>3</v>
      </c>
      <c r="SBR3" s="179" t="s">
        <v>3</v>
      </c>
      <c r="SBS3" s="179" t="s">
        <v>3</v>
      </c>
      <c r="SBT3" s="179" t="s">
        <v>3</v>
      </c>
      <c r="SBU3" s="179" t="s">
        <v>3</v>
      </c>
      <c r="SBV3" s="179" t="s">
        <v>3</v>
      </c>
      <c r="SBW3" s="179" t="s">
        <v>3</v>
      </c>
      <c r="SBX3" s="179" t="s">
        <v>3</v>
      </c>
      <c r="SBY3" s="179" t="s">
        <v>3</v>
      </c>
      <c r="SBZ3" s="179" t="s">
        <v>3</v>
      </c>
      <c r="SCA3" s="179" t="s">
        <v>3</v>
      </c>
      <c r="SCB3" s="179" t="s">
        <v>3</v>
      </c>
      <c r="SCC3" s="179" t="s">
        <v>3</v>
      </c>
      <c r="SCD3" s="179" t="s">
        <v>3</v>
      </c>
      <c r="SCE3" s="179" t="s">
        <v>3</v>
      </c>
      <c r="SCF3" s="179" t="s">
        <v>3</v>
      </c>
      <c r="SCG3" s="179" t="s">
        <v>3</v>
      </c>
      <c r="SCH3" s="179" t="s">
        <v>3</v>
      </c>
      <c r="SCI3" s="179" t="s">
        <v>3</v>
      </c>
      <c r="SCJ3" s="179" t="s">
        <v>3</v>
      </c>
      <c r="SCK3" s="179" t="s">
        <v>3</v>
      </c>
      <c r="SCL3" s="179" t="s">
        <v>3</v>
      </c>
      <c r="SCM3" s="179" t="s">
        <v>3</v>
      </c>
      <c r="SCN3" s="179" t="s">
        <v>3</v>
      </c>
      <c r="SCO3" s="179" t="s">
        <v>3</v>
      </c>
      <c r="SCP3" s="179" t="s">
        <v>3</v>
      </c>
      <c r="SCQ3" s="179" t="s">
        <v>3</v>
      </c>
      <c r="SCR3" s="179" t="s">
        <v>3</v>
      </c>
      <c r="SCS3" s="179" t="s">
        <v>3</v>
      </c>
      <c r="SCT3" s="179" t="s">
        <v>3</v>
      </c>
      <c r="SCU3" s="179" t="s">
        <v>3</v>
      </c>
      <c r="SCV3" s="179" t="s">
        <v>3</v>
      </c>
      <c r="SCW3" s="179" t="s">
        <v>3</v>
      </c>
      <c r="SCX3" s="179" t="s">
        <v>3</v>
      </c>
      <c r="SCY3" s="179" t="s">
        <v>3</v>
      </c>
      <c r="SCZ3" s="179" t="s">
        <v>3</v>
      </c>
      <c r="SDA3" s="179" t="s">
        <v>3</v>
      </c>
      <c r="SDB3" s="179" t="s">
        <v>3</v>
      </c>
      <c r="SDC3" s="179" t="s">
        <v>3</v>
      </c>
      <c r="SDD3" s="179" t="s">
        <v>3</v>
      </c>
      <c r="SDE3" s="179" t="s">
        <v>3</v>
      </c>
      <c r="SDF3" s="179" t="s">
        <v>3</v>
      </c>
      <c r="SDG3" s="179" t="s">
        <v>3</v>
      </c>
      <c r="SDH3" s="179" t="s">
        <v>3</v>
      </c>
      <c r="SDI3" s="179" t="s">
        <v>3</v>
      </c>
      <c r="SDJ3" s="179" t="s">
        <v>3</v>
      </c>
      <c r="SDK3" s="179" t="s">
        <v>3</v>
      </c>
      <c r="SDL3" s="179" t="s">
        <v>3</v>
      </c>
      <c r="SDM3" s="179" t="s">
        <v>3</v>
      </c>
      <c r="SDN3" s="179" t="s">
        <v>3</v>
      </c>
      <c r="SDO3" s="179" t="s">
        <v>3</v>
      </c>
      <c r="SDP3" s="179" t="s">
        <v>3</v>
      </c>
      <c r="SDQ3" s="179" t="s">
        <v>3</v>
      </c>
      <c r="SDR3" s="179" t="s">
        <v>3</v>
      </c>
      <c r="SDS3" s="179" t="s">
        <v>3</v>
      </c>
      <c r="SDT3" s="179" t="s">
        <v>3</v>
      </c>
      <c r="SDU3" s="179" t="s">
        <v>3</v>
      </c>
      <c r="SDV3" s="179" t="s">
        <v>3</v>
      </c>
      <c r="SDW3" s="179" t="s">
        <v>3</v>
      </c>
      <c r="SDX3" s="179" t="s">
        <v>3</v>
      </c>
      <c r="SDY3" s="179" t="s">
        <v>3</v>
      </c>
      <c r="SDZ3" s="179" t="s">
        <v>3</v>
      </c>
      <c r="SEA3" s="179" t="s">
        <v>3</v>
      </c>
      <c r="SEB3" s="179" t="s">
        <v>3</v>
      </c>
      <c r="SEC3" s="179" t="s">
        <v>3</v>
      </c>
      <c r="SED3" s="179" t="s">
        <v>3</v>
      </c>
      <c r="SEE3" s="179" t="s">
        <v>3</v>
      </c>
      <c r="SEF3" s="179" t="s">
        <v>3</v>
      </c>
      <c r="SEG3" s="179" t="s">
        <v>3</v>
      </c>
      <c r="SEH3" s="179" t="s">
        <v>3</v>
      </c>
      <c r="SEI3" s="179" t="s">
        <v>3</v>
      </c>
      <c r="SEJ3" s="179" t="s">
        <v>3</v>
      </c>
      <c r="SEK3" s="179" t="s">
        <v>3</v>
      </c>
      <c r="SEL3" s="179" t="s">
        <v>3</v>
      </c>
      <c r="SEM3" s="179" t="s">
        <v>3</v>
      </c>
      <c r="SEN3" s="179" t="s">
        <v>3</v>
      </c>
      <c r="SEO3" s="179" t="s">
        <v>3</v>
      </c>
      <c r="SEP3" s="179" t="s">
        <v>3</v>
      </c>
      <c r="SEQ3" s="179" t="s">
        <v>3</v>
      </c>
      <c r="SER3" s="179" t="s">
        <v>3</v>
      </c>
      <c r="SES3" s="179" t="s">
        <v>3</v>
      </c>
      <c r="SET3" s="179" t="s">
        <v>3</v>
      </c>
      <c r="SEU3" s="179" t="s">
        <v>3</v>
      </c>
      <c r="SEV3" s="179" t="s">
        <v>3</v>
      </c>
      <c r="SEW3" s="179" t="s">
        <v>3</v>
      </c>
      <c r="SEX3" s="179" t="s">
        <v>3</v>
      </c>
      <c r="SEY3" s="179" t="s">
        <v>3</v>
      </c>
      <c r="SEZ3" s="179" t="s">
        <v>3</v>
      </c>
      <c r="SFA3" s="179" t="s">
        <v>3</v>
      </c>
      <c r="SFB3" s="179" t="s">
        <v>3</v>
      </c>
      <c r="SFC3" s="179" t="s">
        <v>3</v>
      </c>
      <c r="SFD3" s="179" t="s">
        <v>3</v>
      </c>
      <c r="SFE3" s="179" t="s">
        <v>3</v>
      </c>
      <c r="SFF3" s="179" t="s">
        <v>3</v>
      </c>
      <c r="SFG3" s="179" t="s">
        <v>3</v>
      </c>
      <c r="SFH3" s="179" t="s">
        <v>3</v>
      </c>
      <c r="SFI3" s="179" t="s">
        <v>3</v>
      </c>
      <c r="SFJ3" s="179" t="s">
        <v>3</v>
      </c>
      <c r="SFK3" s="179" t="s">
        <v>3</v>
      </c>
      <c r="SFL3" s="179" t="s">
        <v>3</v>
      </c>
      <c r="SFM3" s="179" t="s">
        <v>3</v>
      </c>
      <c r="SFN3" s="179" t="s">
        <v>3</v>
      </c>
      <c r="SFO3" s="179" t="s">
        <v>3</v>
      </c>
      <c r="SFP3" s="179" t="s">
        <v>3</v>
      </c>
      <c r="SFQ3" s="179" t="s">
        <v>3</v>
      </c>
      <c r="SFR3" s="179" t="s">
        <v>3</v>
      </c>
      <c r="SFS3" s="179" t="s">
        <v>3</v>
      </c>
      <c r="SFT3" s="179" t="s">
        <v>3</v>
      </c>
      <c r="SFU3" s="179" t="s">
        <v>3</v>
      </c>
      <c r="SFV3" s="179" t="s">
        <v>3</v>
      </c>
      <c r="SFW3" s="179" t="s">
        <v>3</v>
      </c>
      <c r="SFX3" s="179" t="s">
        <v>3</v>
      </c>
      <c r="SFY3" s="179" t="s">
        <v>3</v>
      </c>
      <c r="SFZ3" s="179" t="s">
        <v>3</v>
      </c>
      <c r="SGA3" s="179" t="s">
        <v>3</v>
      </c>
      <c r="SGB3" s="179" t="s">
        <v>3</v>
      </c>
      <c r="SGC3" s="179" t="s">
        <v>3</v>
      </c>
      <c r="SGD3" s="179" t="s">
        <v>3</v>
      </c>
      <c r="SGE3" s="179" t="s">
        <v>3</v>
      </c>
      <c r="SGF3" s="179" t="s">
        <v>3</v>
      </c>
      <c r="SGG3" s="179" t="s">
        <v>3</v>
      </c>
      <c r="SGH3" s="179" t="s">
        <v>3</v>
      </c>
      <c r="SGI3" s="179" t="s">
        <v>3</v>
      </c>
      <c r="SGJ3" s="179" t="s">
        <v>3</v>
      </c>
      <c r="SGK3" s="179" t="s">
        <v>3</v>
      </c>
      <c r="SGL3" s="179" t="s">
        <v>3</v>
      </c>
      <c r="SGM3" s="179" t="s">
        <v>3</v>
      </c>
      <c r="SGN3" s="179" t="s">
        <v>3</v>
      </c>
      <c r="SGO3" s="179" t="s">
        <v>3</v>
      </c>
      <c r="SGP3" s="179" t="s">
        <v>3</v>
      </c>
      <c r="SGQ3" s="179" t="s">
        <v>3</v>
      </c>
      <c r="SGR3" s="179" t="s">
        <v>3</v>
      </c>
      <c r="SGS3" s="179" t="s">
        <v>3</v>
      </c>
      <c r="SGT3" s="179" t="s">
        <v>3</v>
      </c>
      <c r="SGU3" s="179" t="s">
        <v>3</v>
      </c>
      <c r="SGV3" s="179" t="s">
        <v>3</v>
      </c>
      <c r="SGW3" s="179" t="s">
        <v>3</v>
      </c>
      <c r="SGX3" s="179" t="s">
        <v>3</v>
      </c>
      <c r="SGY3" s="179" t="s">
        <v>3</v>
      </c>
      <c r="SGZ3" s="179" t="s">
        <v>3</v>
      </c>
      <c r="SHA3" s="179" t="s">
        <v>3</v>
      </c>
      <c r="SHB3" s="179" t="s">
        <v>3</v>
      </c>
      <c r="SHC3" s="179" t="s">
        <v>3</v>
      </c>
      <c r="SHD3" s="179" t="s">
        <v>3</v>
      </c>
      <c r="SHE3" s="179" t="s">
        <v>3</v>
      </c>
      <c r="SHF3" s="179" t="s">
        <v>3</v>
      </c>
      <c r="SHG3" s="179" t="s">
        <v>3</v>
      </c>
      <c r="SHH3" s="179" t="s">
        <v>3</v>
      </c>
      <c r="SHI3" s="179" t="s">
        <v>3</v>
      </c>
      <c r="SHJ3" s="179" t="s">
        <v>3</v>
      </c>
      <c r="SHK3" s="179" t="s">
        <v>3</v>
      </c>
      <c r="SHL3" s="179" t="s">
        <v>3</v>
      </c>
      <c r="SHM3" s="179" t="s">
        <v>3</v>
      </c>
      <c r="SHN3" s="179" t="s">
        <v>3</v>
      </c>
      <c r="SHO3" s="179" t="s">
        <v>3</v>
      </c>
      <c r="SHP3" s="179" t="s">
        <v>3</v>
      </c>
      <c r="SHQ3" s="179" t="s">
        <v>3</v>
      </c>
      <c r="SHR3" s="179" t="s">
        <v>3</v>
      </c>
      <c r="SHS3" s="179" t="s">
        <v>3</v>
      </c>
      <c r="SHT3" s="179" t="s">
        <v>3</v>
      </c>
      <c r="SHU3" s="179" t="s">
        <v>3</v>
      </c>
      <c r="SHV3" s="179" t="s">
        <v>3</v>
      </c>
      <c r="SHW3" s="179" t="s">
        <v>3</v>
      </c>
      <c r="SHX3" s="179" t="s">
        <v>3</v>
      </c>
      <c r="SHY3" s="179" t="s">
        <v>3</v>
      </c>
      <c r="SHZ3" s="179" t="s">
        <v>3</v>
      </c>
      <c r="SIA3" s="179" t="s">
        <v>3</v>
      </c>
      <c r="SIB3" s="179" t="s">
        <v>3</v>
      </c>
      <c r="SIC3" s="179" t="s">
        <v>3</v>
      </c>
      <c r="SID3" s="179" t="s">
        <v>3</v>
      </c>
      <c r="SIE3" s="179" t="s">
        <v>3</v>
      </c>
      <c r="SIF3" s="179" t="s">
        <v>3</v>
      </c>
      <c r="SIG3" s="179" t="s">
        <v>3</v>
      </c>
      <c r="SIH3" s="179" t="s">
        <v>3</v>
      </c>
      <c r="SII3" s="179" t="s">
        <v>3</v>
      </c>
      <c r="SIJ3" s="179" t="s">
        <v>3</v>
      </c>
      <c r="SIK3" s="179" t="s">
        <v>3</v>
      </c>
      <c r="SIL3" s="179" t="s">
        <v>3</v>
      </c>
      <c r="SIM3" s="179" t="s">
        <v>3</v>
      </c>
      <c r="SIN3" s="179" t="s">
        <v>3</v>
      </c>
      <c r="SIO3" s="179" t="s">
        <v>3</v>
      </c>
      <c r="SIP3" s="179" t="s">
        <v>3</v>
      </c>
      <c r="SIQ3" s="179" t="s">
        <v>3</v>
      </c>
      <c r="SIR3" s="179" t="s">
        <v>3</v>
      </c>
      <c r="SIS3" s="179" t="s">
        <v>3</v>
      </c>
      <c r="SIT3" s="179" t="s">
        <v>3</v>
      </c>
      <c r="SIU3" s="179" t="s">
        <v>3</v>
      </c>
      <c r="SIV3" s="179" t="s">
        <v>3</v>
      </c>
      <c r="SIW3" s="179" t="s">
        <v>3</v>
      </c>
      <c r="SIX3" s="179" t="s">
        <v>3</v>
      </c>
      <c r="SIY3" s="179" t="s">
        <v>3</v>
      </c>
      <c r="SIZ3" s="179" t="s">
        <v>3</v>
      </c>
      <c r="SJA3" s="179" t="s">
        <v>3</v>
      </c>
      <c r="SJB3" s="179" t="s">
        <v>3</v>
      </c>
      <c r="SJC3" s="179" t="s">
        <v>3</v>
      </c>
      <c r="SJD3" s="179" t="s">
        <v>3</v>
      </c>
      <c r="SJE3" s="179" t="s">
        <v>3</v>
      </c>
      <c r="SJF3" s="179" t="s">
        <v>3</v>
      </c>
      <c r="SJG3" s="179" t="s">
        <v>3</v>
      </c>
      <c r="SJH3" s="179" t="s">
        <v>3</v>
      </c>
      <c r="SJI3" s="179" t="s">
        <v>3</v>
      </c>
      <c r="SJJ3" s="179" t="s">
        <v>3</v>
      </c>
      <c r="SJK3" s="179" t="s">
        <v>3</v>
      </c>
      <c r="SJL3" s="179" t="s">
        <v>3</v>
      </c>
      <c r="SJM3" s="179" t="s">
        <v>3</v>
      </c>
      <c r="SJN3" s="179" t="s">
        <v>3</v>
      </c>
      <c r="SJO3" s="179" t="s">
        <v>3</v>
      </c>
      <c r="SJP3" s="179" t="s">
        <v>3</v>
      </c>
      <c r="SJQ3" s="179" t="s">
        <v>3</v>
      </c>
      <c r="SJR3" s="179" t="s">
        <v>3</v>
      </c>
      <c r="SJS3" s="179" t="s">
        <v>3</v>
      </c>
      <c r="SJT3" s="179" t="s">
        <v>3</v>
      </c>
      <c r="SJU3" s="179" t="s">
        <v>3</v>
      </c>
      <c r="SJV3" s="179" t="s">
        <v>3</v>
      </c>
      <c r="SJW3" s="179" t="s">
        <v>3</v>
      </c>
      <c r="SJX3" s="179" t="s">
        <v>3</v>
      </c>
      <c r="SJY3" s="179" t="s">
        <v>3</v>
      </c>
      <c r="SJZ3" s="179" t="s">
        <v>3</v>
      </c>
      <c r="SKA3" s="179" t="s">
        <v>3</v>
      </c>
      <c r="SKB3" s="179" t="s">
        <v>3</v>
      </c>
      <c r="SKC3" s="179" t="s">
        <v>3</v>
      </c>
      <c r="SKD3" s="179" t="s">
        <v>3</v>
      </c>
      <c r="SKE3" s="179" t="s">
        <v>3</v>
      </c>
      <c r="SKF3" s="179" t="s">
        <v>3</v>
      </c>
      <c r="SKG3" s="179" t="s">
        <v>3</v>
      </c>
      <c r="SKH3" s="179" t="s">
        <v>3</v>
      </c>
      <c r="SKI3" s="179" t="s">
        <v>3</v>
      </c>
      <c r="SKJ3" s="179" t="s">
        <v>3</v>
      </c>
      <c r="SKK3" s="179" t="s">
        <v>3</v>
      </c>
      <c r="SKL3" s="179" t="s">
        <v>3</v>
      </c>
      <c r="SKM3" s="179" t="s">
        <v>3</v>
      </c>
      <c r="SKN3" s="179" t="s">
        <v>3</v>
      </c>
      <c r="SKO3" s="179" t="s">
        <v>3</v>
      </c>
      <c r="SKP3" s="179" t="s">
        <v>3</v>
      </c>
      <c r="SKQ3" s="179" t="s">
        <v>3</v>
      </c>
      <c r="SKR3" s="179" t="s">
        <v>3</v>
      </c>
      <c r="SKS3" s="179" t="s">
        <v>3</v>
      </c>
      <c r="SKT3" s="179" t="s">
        <v>3</v>
      </c>
      <c r="SKU3" s="179" t="s">
        <v>3</v>
      </c>
      <c r="SKV3" s="179" t="s">
        <v>3</v>
      </c>
      <c r="SKW3" s="179" t="s">
        <v>3</v>
      </c>
      <c r="SKX3" s="179" t="s">
        <v>3</v>
      </c>
      <c r="SKY3" s="179" t="s">
        <v>3</v>
      </c>
      <c r="SKZ3" s="179" t="s">
        <v>3</v>
      </c>
      <c r="SLA3" s="179" t="s">
        <v>3</v>
      </c>
      <c r="SLB3" s="179" t="s">
        <v>3</v>
      </c>
      <c r="SLC3" s="179" t="s">
        <v>3</v>
      </c>
      <c r="SLD3" s="179" t="s">
        <v>3</v>
      </c>
      <c r="SLE3" s="179" t="s">
        <v>3</v>
      </c>
      <c r="SLF3" s="179" t="s">
        <v>3</v>
      </c>
      <c r="SLG3" s="179" t="s">
        <v>3</v>
      </c>
      <c r="SLH3" s="179" t="s">
        <v>3</v>
      </c>
      <c r="SLI3" s="179" t="s">
        <v>3</v>
      </c>
      <c r="SLJ3" s="179" t="s">
        <v>3</v>
      </c>
      <c r="SLK3" s="179" t="s">
        <v>3</v>
      </c>
      <c r="SLL3" s="179" t="s">
        <v>3</v>
      </c>
      <c r="SLM3" s="179" t="s">
        <v>3</v>
      </c>
      <c r="SLN3" s="179" t="s">
        <v>3</v>
      </c>
      <c r="SLO3" s="179" t="s">
        <v>3</v>
      </c>
      <c r="SLP3" s="179" t="s">
        <v>3</v>
      </c>
      <c r="SLQ3" s="179" t="s">
        <v>3</v>
      </c>
      <c r="SLR3" s="179" t="s">
        <v>3</v>
      </c>
      <c r="SLS3" s="179" t="s">
        <v>3</v>
      </c>
      <c r="SLT3" s="179" t="s">
        <v>3</v>
      </c>
      <c r="SLU3" s="179" t="s">
        <v>3</v>
      </c>
      <c r="SLV3" s="179" t="s">
        <v>3</v>
      </c>
      <c r="SLW3" s="179" t="s">
        <v>3</v>
      </c>
      <c r="SLX3" s="179" t="s">
        <v>3</v>
      </c>
      <c r="SLY3" s="179" t="s">
        <v>3</v>
      </c>
      <c r="SLZ3" s="179" t="s">
        <v>3</v>
      </c>
      <c r="SMA3" s="179" t="s">
        <v>3</v>
      </c>
      <c r="SMB3" s="179" t="s">
        <v>3</v>
      </c>
      <c r="SMC3" s="179" t="s">
        <v>3</v>
      </c>
      <c r="SMD3" s="179" t="s">
        <v>3</v>
      </c>
      <c r="SME3" s="179" t="s">
        <v>3</v>
      </c>
      <c r="SMF3" s="179" t="s">
        <v>3</v>
      </c>
      <c r="SMG3" s="179" t="s">
        <v>3</v>
      </c>
      <c r="SMH3" s="179" t="s">
        <v>3</v>
      </c>
      <c r="SMI3" s="179" t="s">
        <v>3</v>
      </c>
      <c r="SMJ3" s="179" t="s">
        <v>3</v>
      </c>
      <c r="SMK3" s="179" t="s">
        <v>3</v>
      </c>
      <c r="SML3" s="179" t="s">
        <v>3</v>
      </c>
      <c r="SMM3" s="179" t="s">
        <v>3</v>
      </c>
      <c r="SMN3" s="179" t="s">
        <v>3</v>
      </c>
      <c r="SMO3" s="179" t="s">
        <v>3</v>
      </c>
      <c r="SMP3" s="179" t="s">
        <v>3</v>
      </c>
      <c r="SMQ3" s="179" t="s">
        <v>3</v>
      </c>
      <c r="SMR3" s="179" t="s">
        <v>3</v>
      </c>
      <c r="SMS3" s="179" t="s">
        <v>3</v>
      </c>
      <c r="SMT3" s="179" t="s">
        <v>3</v>
      </c>
      <c r="SMU3" s="179" t="s">
        <v>3</v>
      </c>
      <c r="SMV3" s="179" t="s">
        <v>3</v>
      </c>
      <c r="SMW3" s="179" t="s">
        <v>3</v>
      </c>
      <c r="SMX3" s="179" t="s">
        <v>3</v>
      </c>
      <c r="SMY3" s="179" t="s">
        <v>3</v>
      </c>
      <c r="SMZ3" s="179" t="s">
        <v>3</v>
      </c>
      <c r="SNA3" s="179" t="s">
        <v>3</v>
      </c>
      <c r="SNB3" s="179" t="s">
        <v>3</v>
      </c>
      <c r="SNC3" s="179" t="s">
        <v>3</v>
      </c>
      <c r="SND3" s="179" t="s">
        <v>3</v>
      </c>
      <c r="SNE3" s="179" t="s">
        <v>3</v>
      </c>
      <c r="SNF3" s="179" t="s">
        <v>3</v>
      </c>
      <c r="SNG3" s="179" t="s">
        <v>3</v>
      </c>
      <c r="SNH3" s="179" t="s">
        <v>3</v>
      </c>
      <c r="SNI3" s="179" t="s">
        <v>3</v>
      </c>
      <c r="SNJ3" s="179" t="s">
        <v>3</v>
      </c>
      <c r="SNK3" s="179" t="s">
        <v>3</v>
      </c>
      <c r="SNL3" s="179" t="s">
        <v>3</v>
      </c>
      <c r="SNM3" s="179" t="s">
        <v>3</v>
      </c>
      <c r="SNN3" s="179" t="s">
        <v>3</v>
      </c>
      <c r="SNO3" s="179" t="s">
        <v>3</v>
      </c>
      <c r="SNP3" s="179" t="s">
        <v>3</v>
      </c>
      <c r="SNQ3" s="179" t="s">
        <v>3</v>
      </c>
      <c r="SNR3" s="179" t="s">
        <v>3</v>
      </c>
      <c r="SNS3" s="179" t="s">
        <v>3</v>
      </c>
      <c r="SNT3" s="179" t="s">
        <v>3</v>
      </c>
      <c r="SNU3" s="179" t="s">
        <v>3</v>
      </c>
      <c r="SNV3" s="179" t="s">
        <v>3</v>
      </c>
      <c r="SNW3" s="179" t="s">
        <v>3</v>
      </c>
      <c r="SNX3" s="179" t="s">
        <v>3</v>
      </c>
      <c r="SNY3" s="179" t="s">
        <v>3</v>
      </c>
      <c r="SNZ3" s="179" t="s">
        <v>3</v>
      </c>
      <c r="SOA3" s="179" t="s">
        <v>3</v>
      </c>
      <c r="SOB3" s="179" t="s">
        <v>3</v>
      </c>
      <c r="SOC3" s="179" t="s">
        <v>3</v>
      </c>
      <c r="SOD3" s="179" t="s">
        <v>3</v>
      </c>
      <c r="SOE3" s="179" t="s">
        <v>3</v>
      </c>
      <c r="SOF3" s="179" t="s">
        <v>3</v>
      </c>
      <c r="SOG3" s="179" t="s">
        <v>3</v>
      </c>
      <c r="SOH3" s="179" t="s">
        <v>3</v>
      </c>
      <c r="SOI3" s="179" t="s">
        <v>3</v>
      </c>
      <c r="SOJ3" s="179" t="s">
        <v>3</v>
      </c>
      <c r="SOK3" s="179" t="s">
        <v>3</v>
      </c>
      <c r="SOL3" s="179" t="s">
        <v>3</v>
      </c>
      <c r="SOM3" s="179" t="s">
        <v>3</v>
      </c>
      <c r="SON3" s="179" t="s">
        <v>3</v>
      </c>
      <c r="SOO3" s="179" t="s">
        <v>3</v>
      </c>
      <c r="SOP3" s="179" t="s">
        <v>3</v>
      </c>
      <c r="SOQ3" s="179" t="s">
        <v>3</v>
      </c>
      <c r="SOR3" s="179" t="s">
        <v>3</v>
      </c>
      <c r="SOS3" s="179" t="s">
        <v>3</v>
      </c>
      <c r="SOT3" s="179" t="s">
        <v>3</v>
      </c>
      <c r="SOU3" s="179" t="s">
        <v>3</v>
      </c>
      <c r="SOV3" s="179" t="s">
        <v>3</v>
      </c>
      <c r="SOW3" s="179" t="s">
        <v>3</v>
      </c>
      <c r="SOX3" s="179" t="s">
        <v>3</v>
      </c>
      <c r="SOY3" s="179" t="s">
        <v>3</v>
      </c>
      <c r="SOZ3" s="179" t="s">
        <v>3</v>
      </c>
      <c r="SPA3" s="179" t="s">
        <v>3</v>
      </c>
      <c r="SPB3" s="179" t="s">
        <v>3</v>
      </c>
      <c r="SPC3" s="179" t="s">
        <v>3</v>
      </c>
      <c r="SPD3" s="179" t="s">
        <v>3</v>
      </c>
      <c r="SPE3" s="179" t="s">
        <v>3</v>
      </c>
      <c r="SPF3" s="179" t="s">
        <v>3</v>
      </c>
      <c r="SPG3" s="179" t="s">
        <v>3</v>
      </c>
      <c r="SPH3" s="179" t="s">
        <v>3</v>
      </c>
      <c r="SPI3" s="179" t="s">
        <v>3</v>
      </c>
      <c r="SPJ3" s="179" t="s">
        <v>3</v>
      </c>
      <c r="SPK3" s="179" t="s">
        <v>3</v>
      </c>
      <c r="SPL3" s="179" t="s">
        <v>3</v>
      </c>
      <c r="SPM3" s="179" t="s">
        <v>3</v>
      </c>
      <c r="SPN3" s="179" t="s">
        <v>3</v>
      </c>
      <c r="SPO3" s="179" t="s">
        <v>3</v>
      </c>
      <c r="SPP3" s="179" t="s">
        <v>3</v>
      </c>
      <c r="SPQ3" s="179" t="s">
        <v>3</v>
      </c>
      <c r="SPR3" s="179" t="s">
        <v>3</v>
      </c>
      <c r="SPS3" s="179" t="s">
        <v>3</v>
      </c>
      <c r="SPT3" s="179" t="s">
        <v>3</v>
      </c>
      <c r="SPU3" s="179" t="s">
        <v>3</v>
      </c>
      <c r="SPV3" s="179" t="s">
        <v>3</v>
      </c>
      <c r="SPW3" s="179" t="s">
        <v>3</v>
      </c>
      <c r="SPX3" s="179" t="s">
        <v>3</v>
      </c>
      <c r="SPY3" s="179" t="s">
        <v>3</v>
      </c>
      <c r="SPZ3" s="179" t="s">
        <v>3</v>
      </c>
      <c r="SQA3" s="179" t="s">
        <v>3</v>
      </c>
      <c r="SQB3" s="179" t="s">
        <v>3</v>
      </c>
      <c r="SQC3" s="179" t="s">
        <v>3</v>
      </c>
      <c r="SQD3" s="179" t="s">
        <v>3</v>
      </c>
      <c r="SQE3" s="179" t="s">
        <v>3</v>
      </c>
      <c r="SQF3" s="179" t="s">
        <v>3</v>
      </c>
      <c r="SQG3" s="179" t="s">
        <v>3</v>
      </c>
      <c r="SQH3" s="179" t="s">
        <v>3</v>
      </c>
      <c r="SQI3" s="179" t="s">
        <v>3</v>
      </c>
      <c r="SQJ3" s="179" t="s">
        <v>3</v>
      </c>
      <c r="SQK3" s="179" t="s">
        <v>3</v>
      </c>
      <c r="SQL3" s="179" t="s">
        <v>3</v>
      </c>
      <c r="SQM3" s="179" t="s">
        <v>3</v>
      </c>
      <c r="SQN3" s="179" t="s">
        <v>3</v>
      </c>
      <c r="SQO3" s="179" t="s">
        <v>3</v>
      </c>
      <c r="SQP3" s="179" t="s">
        <v>3</v>
      </c>
      <c r="SQQ3" s="179" t="s">
        <v>3</v>
      </c>
      <c r="SQR3" s="179" t="s">
        <v>3</v>
      </c>
      <c r="SQS3" s="179" t="s">
        <v>3</v>
      </c>
      <c r="SQT3" s="179" t="s">
        <v>3</v>
      </c>
      <c r="SQU3" s="179" t="s">
        <v>3</v>
      </c>
      <c r="SQV3" s="179" t="s">
        <v>3</v>
      </c>
      <c r="SQW3" s="179" t="s">
        <v>3</v>
      </c>
      <c r="SQX3" s="179" t="s">
        <v>3</v>
      </c>
      <c r="SQY3" s="179" t="s">
        <v>3</v>
      </c>
      <c r="SQZ3" s="179" t="s">
        <v>3</v>
      </c>
      <c r="SRA3" s="179" t="s">
        <v>3</v>
      </c>
      <c r="SRB3" s="179" t="s">
        <v>3</v>
      </c>
      <c r="SRC3" s="179" t="s">
        <v>3</v>
      </c>
      <c r="SRD3" s="179" t="s">
        <v>3</v>
      </c>
      <c r="SRE3" s="179" t="s">
        <v>3</v>
      </c>
      <c r="SRF3" s="179" t="s">
        <v>3</v>
      </c>
      <c r="SRG3" s="179" t="s">
        <v>3</v>
      </c>
      <c r="SRH3" s="179" t="s">
        <v>3</v>
      </c>
      <c r="SRI3" s="179" t="s">
        <v>3</v>
      </c>
      <c r="SRJ3" s="179" t="s">
        <v>3</v>
      </c>
      <c r="SRK3" s="179" t="s">
        <v>3</v>
      </c>
      <c r="SRL3" s="179" t="s">
        <v>3</v>
      </c>
      <c r="SRM3" s="179" t="s">
        <v>3</v>
      </c>
      <c r="SRN3" s="179" t="s">
        <v>3</v>
      </c>
      <c r="SRO3" s="179" t="s">
        <v>3</v>
      </c>
      <c r="SRP3" s="179" t="s">
        <v>3</v>
      </c>
      <c r="SRQ3" s="179" t="s">
        <v>3</v>
      </c>
      <c r="SRR3" s="179" t="s">
        <v>3</v>
      </c>
      <c r="SRS3" s="179" t="s">
        <v>3</v>
      </c>
      <c r="SRT3" s="179" t="s">
        <v>3</v>
      </c>
      <c r="SRU3" s="179" t="s">
        <v>3</v>
      </c>
      <c r="SRV3" s="179" t="s">
        <v>3</v>
      </c>
      <c r="SRW3" s="179" t="s">
        <v>3</v>
      </c>
      <c r="SRX3" s="179" t="s">
        <v>3</v>
      </c>
      <c r="SRY3" s="179" t="s">
        <v>3</v>
      </c>
      <c r="SRZ3" s="179" t="s">
        <v>3</v>
      </c>
      <c r="SSA3" s="179" t="s">
        <v>3</v>
      </c>
      <c r="SSB3" s="179" t="s">
        <v>3</v>
      </c>
      <c r="SSC3" s="179" t="s">
        <v>3</v>
      </c>
      <c r="SSD3" s="179" t="s">
        <v>3</v>
      </c>
      <c r="SSE3" s="179" t="s">
        <v>3</v>
      </c>
      <c r="SSF3" s="179" t="s">
        <v>3</v>
      </c>
      <c r="SSG3" s="179" t="s">
        <v>3</v>
      </c>
      <c r="SSH3" s="179" t="s">
        <v>3</v>
      </c>
      <c r="SSI3" s="179" t="s">
        <v>3</v>
      </c>
      <c r="SSJ3" s="179" t="s">
        <v>3</v>
      </c>
      <c r="SSK3" s="179" t="s">
        <v>3</v>
      </c>
      <c r="SSL3" s="179" t="s">
        <v>3</v>
      </c>
      <c r="SSM3" s="179" t="s">
        <v>3</v>
      </c>
      <c r="SSN3" s="179" t="s">
        <v>3</v>
      </c>
      <c r="SSO3" s="179" t="s">
        <v>3</v>
      </c>
      <c r="SSP3" s="179" t="s">
        <v>3</v>
      </c>
      <c r="SSQ3" s="179" t="s">
        <v>3</v>
      </c>
      <c r="SSR3" s="179" t="s">
        <v>3</v>
      </c>
      <c r="SSS3" s="179" t="s">
        <v>3</v>
      </c>
      <c r="SST3" s="179" t="s">
        <v>3</v>
      </c>
      <c r="SSU3" s="179" t="s">
        <v>3</v>
      </c>
      <c r="SSV3" s="179" t="s">
        <v>3</v>
      </c>
      <c r="SSW3" s="179" t="s">
        <v>3</v>
      </c>
      <c r="SSX3" s="179" t="s">
        <v>3</v>
      </c>
      <c r="SSY3" s="179" t="s">
        <v>3</v>
      </c>
      <c r="SSZ3" s="179" t="s">
        <v>3</v>
      </c>
      <c r="STA3" s="179" t="s">
        <v>3</v>
      </c>
      <c r="STB3" s="179" t="s">
        <v>3</v>
      </c>
      <c r="STC3" s="179" t="s">
        <v>3</v>
      </c>
      <c r="STD3" s="179" t="s">
        <v>3</v>
      </c>
      <c r="STE3" s="179" t="s">
        <v>3</v>
      </c>
      <c r="STF3" s="179" t="s">
        <v>3</v>
      </c>
      <c r="STG3" s="179" t="s">
        <v>3</v>
      </c>
      <c r="STH3" s="179" t="s">
        <v>3</v>
      </c>
      <c r="STI3" s="179" t="s">
        <v>3</v>
      </c>
      <c r="STJ3" s="179" t="s">
        <v>3</v>
      </c>
      <c r="STK3" s="179" t="s">
        <v>3</v>
      </c>
      <c r="STL3" s="179" t="s">
        <v>3</v>
      </c>
      <c r="STM3" s="179" t="s">
        <v>3</v>
      </c>
      <c r="STN3" s="179" t="s">
        <v>3</v>
      </c>
      <c r="STO3" s="179" t="s">
        <v>3</v>
      </c>
      <c r="STP3" s="179" t="s">
        <v>3</v>
      </c>
      <c r="STQ3" s="179" t="s">
        <v>3</v>
      </c>
      <c r="STR3" s="179" t="s">
        <v>3</v>
      </c>
      <c r="STS3" s="179" t="s">
        <v>3</v>
      </c>
      <c r="STT3" s="179" t="s">
        <v>3</v>
      </c>
      <c r="STU3" s="179" t="s">
        <v>3</v>
      </c>
      <c r="STV3" s="179" t="s">
        <v>3</v>
      </c>
      <c r="STW3" s="179" t="s">
        <v>3</v>
      </c>
      <c r="STX3" s="179" t="s">
        <v>3</v>
      </c>
      <c r="STY3" s="179" t="s">
        <v>3</v>
      </c>
      <c r="STZ3" s="179" t="s">
        <v>3</v>
      </c>
      <c r="SUA3" s="179" t="s">
        <v>3</v>
      </c>
      <c r="SUB3" s="179" t="s">
        <v>3</v>
      </c>
      <c r="SUC3" s="179" t="s">
        <v>3</v>
      </c>
      <c r="SUD3" s="179" t="s">
        <v>3</v>
      </c>
      <c r="SUE3" s="179" t="s">
        <v>3</v>
      </c>
      <c r="SUF3" s="179" t="s">
        <v>3</v>
      </c>
      <c r="SUG3" s="179" t="s">
        <v>3</v>
      </c>
      <c r="SUH3" s="179" t="s">
        <v>3</v>
      </c>
      <c r="SUI3" s="179" t="s">
        <v>3</v>
      </c>
      <c r="SUJ3" s="179" t="s">
        <v>3</v>
      </c>
      <c r="SUK3" s="179" t="s">
        <v>3</v>
      </c>
      <c r="SUL3" s="179" t="s">
        <v>3</v>
      </c>
      <c r="SUM3" s="179" t="s">
        <v>3</v>
      </c>
      <c r="SUN3" s="179" t="s">
        <v>3</v>
      </c>
      <c r="SUO3" s="179" t="s">
        <v>3</v>
      </c>
      <c r="SUP3" s="179" t="s">
        <v>3</v>
      </c>
      <c r="SUQ3" s="179" t="s">
        <v>3</v>
      </c>
      <c r="SUR3" s="179" t="s">
        <v>3</v>
      </c>
      <c r="SUS3" s="179" t="s">
        <v>3</v>
      </c>
      <c r="SUT3" s="179" t="s">
        <v>3</v>
      </c>
      <c r="SUU3" s="179" t="s">
        <v>3</v>
      </c>
      <c r="SUV3" s="179" t="s">
        <v>3</v>
      </c>
      <c r="SUW3" s="179" t="s">
        <v>3</v>
      </c>
      <c r="SUX3" s="179" t="s">
        <v>3</v>
      </c>
      <c r="SUY3" s="179" t="s">
        <v>3</v>
      </c>
      <c r="SUZ3" s="179" t="s">
        <v>3</v>
      </c>
      <c r="SVA3" s="179" t="s">
        <v>3</v>
      </c>
      <c r="SVB3" s="179" t="s">
        <v>3</v>
      </c>
      <c r="SVC3" s="179" t="s">
        <v>3</v>
      </c>
      <c r="SVD3" s="179" t="s">
        <v>3</v>
      </c>
      <c r="SVE3" s="179" t="s">
        <v>3</v>
      </c>
      <c r="SVF3" s="179" t="s">
        <v>3</v>
      </c>
      <c r="SVG3" s="179" t="s">
        <v>3</v>
      </c>
      <c r="SVH3" s="179" t="s">
        <v>3</v>
      </c>
      <c r="SVI3" s="179" t="s">
        <v>3</v>
      </c>
      <c r="SVJ3" s="179" t="s">
        <v>3</v>
      </c>
      <c r="SVK3" s="179" t="s">
        <v>3</v>
      </c>
      <c r="SVL3" s="179" t="s">
        <v>3</v>
      </c>
      <c r="SVM3" s="179" t="s">
        <v>3</v>
      </c>
      <c r="SVN3" s="179" t="s">
        <v>3</v>
      </c>
      <c r="SVO3" s="179" t="s">
        <v>3</v>
      </c>
      <c r="SVP3" s="179" t="s">
        <v>3</v>
      </c>
      <c r="SVQ3" s="179" t="s">
        <v>3</v>
      </c>
      <c r="SVR3" s="179" t="s">
        <v>3</v>
      </c>
      <c r="SVS3" s="179" t="s">
        <v>3</v>
      </c>
      <c r="SVT3" s="179" t="s">
        <v>3</v>
      </c>
      <c r="SVU3" s="179" t="s">
        <v>3</v>
      </c>
      <c r="SVV3" s="179" t="s">
        <v>3</v>
      </c>
      <c r="SVW3" s="179" t="s">
        <v>3</v>
      </c>
      <c r="SVX3" s="179" t="s">
        <v>3</v>
      </c>
      <c r="SVY3" s="179" t="s">
        <v>3</v>
      </c>
      <c r="SVZ3" s="179" t="s">
        <v>3</v>
      </c>
      <c r="SWA3" s="179" t="s">
        <v>3</v>
      </c>
      <c r="SWB3" s="179" t="s">
        <v>3</v>
      </c>
      <c r="SWC3" s="179" t="s">
        <v>3</v>
      </c>
      <c r="SWD3" s="179" t="s">
        <v>3</v>
      </c>
      <c r="SWE3" s="179" t="s">
        <v>3</v>
      </c>
      <c r="SWF3" s="179" t="s">
        <v>3</v>
      </c>
      <c r="SWG3" s="179" t="s">
        <v>3</v>
      </c>
      <c r="SWH3" s="179" t="s">
        <v>3</v>
      </c>
      <c r="SWI3" s="179" t="s">
        <v>3</v>
      </c>
      <c r="SWJ3" s="179" t="s">
        <v>3</v>
      </c>
      <c r="SWK3" s="179" t="s">
        <v>3</v>
      </c>
      <c r="SWL3" s="179" t="s">
        <v>3</v>
      </c>
      <c r="SWM3" s="179" t="s">
        <v>3</v>
      </c>
      <c r="SWN3" s="179" t="s">
        <v>3</v>
      </c>
      <c r="SWO3" s="179" t="s">
        <v>3</v>
      </c>
      <c r="SWP3" s="179" t="s">
        <v>3</v>
      </c>
      <c r="SWQ3" s="179" t="s">
        <v>3</v>
      </c>
      <c r="SWR3" s="179" t="s">
        <v>3</v>
      </c>
      <c r="SWS3" s="179" t="s">
        <v>3</v>
      </c>
      <c r="SWT3" s="179" t="s">
        <v>3</v>
      </c>
      <c r="SWU3" s="179" t="s">
        <v>3</v>
      </c>
      <c r="SWV3" s="179" t="s">
        <v>3</v>
      </c>
      <c r="SWW3" s="179" t="s">
        <v>3</v>
      </c>
      <c r="SWX3" s="179" t="s">
        <v>3</v>
      </c>
      <c r="SWY3" s="179" t="s">
        <v>3</v>
      </c>
      <c r="SWZ3" s="179" t="s">
        <v>3</v>
      </c>
      <c r="SXA3" s="179" t="s">
        <v>3</v>
      </c>
      <c r="SXB3" s="179" t="s">
        <v>3</v>
      </c>
      <c r="SXC3" s="179" t="s">
        <v>3</v>
      </c>
      <c r="SXD3" s="179" t="s">
        <v>3</v>
      </c>
      <c r="SXE3" s="179" t="s">
        <v>3</v>
      </c>
      <c r="SXF3" s="179" t="s">
        <v>3</v>
      </c>
      <c r="SXG3" s="179" t="s">
        <v>3</v>
      </c>
      <c r="SXH3" s="179" t="s">
        <v>3</v>
      </c>
      <c r="SXI3" s="179" t="s">
        <v>3</v>
      </c>
      <c r="SXJ3" s="179" t="s">
        <v>3</v>
      </c>
      <c r="SXK3" s="179" t="s">
        <v>3</v>
      </c>
      <c r="SXL3" s="179" t="s">
        <v>3</v>
      </c>
      <c r="SXM3" s="179" t="s">
        <v>3</v>
      </c>
      <c r="SXN3" s="179" t="s">
        <v>3</v>
      </c>
      <c r="SXO3" s="179" t="s">
        <v>3</v>
      </c>
      <c r="SXP3" s="179" t="s">
        <v>3</v>
      </c>
      <c r="SXQ3" s="179" t="s">
        <v>3</v>
      </c>
      <c r="SXR3" s="179" t="s">
        <v>3</v>
      </c>
      <c r="SXS3" s="179" t="s">
        <v>3</v>
      </c>
      <c r="SXT3" s="179" t="s">
        <v>3</v>
      </c>
      <c r="SXU3" s="179" t="s">
        <v>3</v>
      </c>
      <c r="SXV3" s="179" t="s">
        <v>3</v>
      </c>
      <c r="SXW3" s="179" t="s">
        <v>3</v>
      </c>
      <c r="SXX3" s="179" t="s">
        <v>3</v>
      </c>
      <c r="SXY3" s="179" t="s">
        <v>3</v>
      </c>
      <c r="SXZ3" s="179" t="s">
        <v>3</v>
      </c>
      <c r="SYA3" s="179" t="s">
        <v>3</v>
      </c>
      <c r="SYB3" s="179" t="s">
        <v>3</v>
      </c>
      <c r="SYC3" s="179" t="s">
        <v>3</v>
      </c>
      <c r="SYD3" s="179" t="s">
        <v>3</v>
      </c>
      <c r="SYE3" s="179" t="s">
        <v>3</v>
      </c>
      <c r="SYF3" s="179" t="s">
        <v>3</v>
      </c>
      <c r="SYG3" s="179" t="s">
        <v>3</v>
      </c>
      <c r="SYH3" s="179" t="s">
        <v>3</v>
      </c>
      <c r="SYI3" s="179" t="s">
        <v>3</v>
      </c>
      <c r="SYJ3" s="179" t="s">
        <v>3</v>
      </c>
      <c r="SYK3" s="179" t="s">
        <v>3</v>
      </c>
      <c r="SYL3" s="179" t="s">
        <v>3</v>
      </c>
      <c r="SYM3" s="179" t="s">
        <v>3</v>
      </c>
      <c r="SYN3" s="179" t="s">
        <v>3</v>
      </c>
      <c r="SYO3" s="179" t="s">
        <v>3</v>
      </c>
      <c r="SYP3" s="179" t="s">
        <v>3</v>
      </c>
      <c r="SYQ3" s="179" t="s">
        <v>3</v>
      </c>
      <c r="SYR3" s="179" t="s">
        <v>3</v>
      </c>
      <c r="SYS3" s="179" t="s">
        <v>3</v>
      </c>
      <c r="SYT3" s="179" t="s">
        <v>3</v>
      </c>
      <c r="SYU3" s="179" t="s">
        <v>3</v>
      </c>
      <c r="SYV3" s="179" t="s">
        <v>3</v>
      </c>
      <c r="SYW3" s="179" t="s">
        <v>3</v>
      </c>
      <c r="SYX3" s="179" t="s">
        <v>3</v>
      </c>
      <c r="SYY3" s="179" t="s">
        <v>3</v>
      </c>
      <c r="SYZ3" s="179" t="s">
        <v>3</v>
      </c>
      <c r="SZA3" s="179" t="s">
        <v>3</v>
      </c>
      <c r="SZB3" s="179" t="s">
        <v>3</v>
      </c>
      <c r="SZC3" s="179" t="s">
        <v>3</v>
      </c>
      <c r="SZD3" s="179" t="s">
        <v>3</v>
      </c>
      <c r="SZE3" s="179" t="s">
        <v>3</v>
      </c>
      <c r="SZF3" s="179" t="s">
        <v>3</v>
      </c>
      <c r="SZG3" s="179" t="s">
        <v>3</v>
      </c>
      <c r="SZH3" s="179" t="s">
        <v>3</v>
      </c>
      <c r="SZI3" s="179" t="s">
        <v>3</v>
      </c>
      <c r="SZJ3" s="179" t="s">
        <v>3</v>
      </c>
      <c r="SZK3" s="179" t="s">
        <v>3</v>
      </c>
      <c r="SZL3" s="179" t="s">
        <v>3</v>
      </c>
      <c r="SZM3" s="179" t="s">
        <v>3</v>
      </c>
      <c r="SZN3" s="179" t="s">
        <v>3</v>
      </c>
      <c r="SZO3" s="179" t="s">
        <v>3</v>
      </c>
      <c r="SZP3" s="179" t="s">
        <v>3</v>
      </c>
      <c r="SZQ3" s="179" t="s">
        <v>3</v>
      </c>
      <c r="SZR3" s="179" t="s">
        <v>3</v>
      </c>
      <c r="SZS3" s="179" t="s">
        <v>3</v>
      </c>
      <c r="SZT3" s="179" t="s">
        <v>3</v>
      </c>
      <c r="SZU3" s="179" t="s">
        <v>3</v>
      </c>
      <c r="SZV3" s="179" t="s">
        <v>3</v>
      </c>
      <c r="SZW3" s="179" t="s">
        <v>3</v>
      </c>
      <c r="SZX3" s="179" t="s">
        <v>3</v>
      </c>
      <c r="SZY3" s="179" t="s">
        <v>3</v>
      </c>
      <c r="SZZ3" s="179" t="s">
        <v>3</v>
      </c>
      <c r="TAA3" s="179" t="s">
        <v>3</v>
      </c>
      <c r="TAB3" s="179" t="s">
        <v>3</v>
      </c>
      <c r="TAC3" s="179" t="s">
        <v>3</v>
      </c>
      <c r="TAD3" s="179" t="s">
        <v>3</v>
      </c>
      <c r="TAE3" s="179" t="s">
        <v>3</v>
      </c>
      <c r="TAF3" s="179" t="s">
        <v>3</v>
      </c>
      <c r="TAG3" s="179" t="s">
        <v>3</v>
      </c>
      <c r="TAH3" s="179" t="s">
        <v>3</v>
      </c>
      <c r="TAI3" s="179" t="s">
        <v>3</v>
      </c>
      <c r="TAJ3" s="179" t="s">
        <v>3</v>
      </c>
      <c r="TAK3" s="179" t="s">
        <v>3</v>
      </c>
      <c r="TAL3" s="179" t="s">
        <v>3</v>
      </c>
      <c r="TAM3" s="179" t="s">
        <v>3</v>
      </c>
      <c r="TAN3" s="179" t="s">
        <v>3</v>
      </c>
      <c r="TAO3" s="179" t="s">
        <v>3</v>
      </c>
      <c r="TAP3" s="179" t="s">
        <v>3</v>
      </c>
      <c r="TAQ3" s="179" t="s">
        <v>3</v>
      </c>
      <c r="TAR3" s="179" t="s">
        <v>3</v>
      </c>
      <c r="TAS3" s="179" t="s">
        <v>3</v>
      </c>
      <c r="TAT3" s="179" t="s">
        <v>3</v>
      </c>
      <c r="TAU3" s="179" t="s">
        <v>3</v>
      </c>
      <c r="TAV3" s="179" t="s">
        <v>3</v>
      </c>
      <c r="TAW3" s="179" t="s">
        <v>3</v>
      </c>
      <c r="TAX3" s="179" t="s">
        <v>3</v>
      </c>
      <c r="TAY3" s="179" t="s">
        <v>3</v>
      </c>
      <c r="TAZ3" s="179" t="s">
        <v>3</v>
      </c>
      <c r="TBA3" s="179" t="s">
        <v>3</v>
      </c>
      <c r="TBB3" s="179" t="s">
        <v>3</v>
      </c>
      <c r="TBC3" s="179" t="s">
        <v>3</v>
      </c>
      <c r="TBD3" s="179" t="s">
        <v>3</v>
      </c>
      <c r="TBE3" s="179" t="s">
        <v>3</v>
      </c>
      <c r="TBF3" s="179" t="s">
        <v>3</v>
      </c>
      <c r="TBG3" s="179" t="s">
        <v>3</v>
      </c>
      <c r="TBH3" s="179" t="s">
        <v>3</v>
      </c>
      <c r="TBI3" s="179" t="s">
        <v>3</v>
      </c>
      <c r="TBJ3" s="179" t="s">
        <v>3</v>
      </c>
      <c r="TBK3" s="179" t="s">
        <v>3</v>
      </c>
      <c r="TBL3" s="179" t="s">
        <v>3</v>
      </c>
      <c r="TBM3" s="179" t="s">
        <v>3</v>
      </c>
      <c r="TBN3" s="179" t="s">
        <v>3</v>
      </c>
      <c r="TBO3" s="179" t="s">
        <v>3</v>
      </c>
      <c r="TBP3" s="179" t="s">
        <v>3</v>
      </c>
      <c r="TBQ3" s="179" t="s">
        <v>3</v>
      </c>
      <c r="TBR3" s="179" t="s">
        <v>3</v>
      </c>
      <c r="TBS3" s="179" t="s">
        <v>3</v>
      </c>
      <c r="TBT3" s="179" t="s">
        <v>3</v>
      </c>
      <c r="TBU3" s="179" t="s">
        <v>3</v>
      </c>
      <c r="TBV3" s="179" t="s">
        <v>3</v>
      </c>
      <c r="TBW3" s="179" t="s">
        <v>3</v>
      </c>
      <c r="TBX3" s="179" t="s">
        <v>3</v>
      </c>
      <c r="TBY3" s="179" t="s">
        <v>3</v>
      </c>
      <c r="TBZ3" s="179" t="s">
        <v>3</v>
      </c>
      <c r="TCA3" s="179" t="s">
        <v>3</v>
      </c>
      <c r="TCB3" s="179" t="s">
        <v>3</v>
      </c>
      <c r="TCC3" s="179" t="s">
        <v>3</v>
      </c>
      <c r="TCD3" s="179" t="s">
        <v>3</v>
      </c>
      <c r="TCE3" s="179" t="s">
        <v>3</v>
      </c>
      <c r="TCF3" s="179" t="s">
        <v>3</v>
      </c>
      <c r="TCG3" s="179" t="s">
        <v>3</v>
      </c>
      <c r="TCH3" s="179" t="s">
        <v>3</v>
      </c>
      <c r="TCI3" s="179" t="s">
        <v>3</v>
      </c>
      <c r="TCJ3" s="179" t="s">
        <v>3</v>
      </c>
      <c r="TCK3" s="179" t="s">
        <v>3</v>
      </c>
      <c r="TCL3" s="179" t="s">
        <v>3</v>
      </c>
      <c r="TCM3" s="179" t="s">
        <v>3</v>
      </c>
      <c r="TCN3" s="179" t="s">
        <v>3</v>
      </c>
      <c r="TCO3" s="179" t="s">
        <v>3</v>
      </c>
      <c r="TCP3" s="179" t="s">
        <v>3</v>
      </c>
      <c r="TCQ3" s="179" t="s">
        <v>3</v>
      </c>
      <c r="TCR3" s="179" t="s">
        <v>3</v>
      </c>
      <c r="TCS3" s="179" t="s">
        <v>3</v>
      </c>
      <c r="TCT3" s="179" t="s">
        <v>3</v>
      </c>
      <c r="TCU3" s="179" t="s">
        <v>3</v>
      </c>
      <c r="TCV3" s="179" t="s">
        <v>3</v>
      </c>
      <c r="TCW3" s="179" t="s">
        <v>3</v>
      </c>
      <c r="TCX3" s="179" t="s">
        <v>3</v>
      </c>
      <c r="TCY3" s="179" t="s">
        <v>3</v>
      </c>
      <c r="TCZ3" s="179" t="s">
        <v>3</v>
      </c>
      <c r="TDA3" s="179" t="s">
        <v>3</v>
      </c>
      <c r="TDB3" s="179" t="s">
        <v>3</v>
      </c>
      <c r="TDC3" s="179" t="s">
        <v>3</v>
      </c>
      <c r="TDD3" s="179" t="s">
        <v>3</v>
      </c>
      <c r="TDE3" s="179" t="s">
        <v>3</v>
      </c>
      <c r="TDF3" s="179" t="s">
        <v>3</v>
      </c>
      <c r="TDG3" s="179" t="s">
        <v>3</v>
      </c>
      <c r="TDH3" s="179" t="s">
        <v>3</v>
      </c>
      <c r="TDI3" s="179" t="s">
        <v>3</v>
      </c>
      <c r="TDJ3" s="179" t="s">
        <v>3</v>
      </c>
      <c r="TDK3" s="179" t="s">
        <v>3</v>
      </c>
      <c r="TDL3" s="179" t="s">
        <v>3</v>
      </c>
      <c r="TDM3" s="179" t="s">
        <v>3</v>
      </c>
      <c r="TDN3" s="179" t="s">
        <v>3</v>
      </c>
      <c r="TDO3" s="179" t="s">
        <v>3</v>
      </c>
      <c r="TDP3" s="179" t="s">
        <v>3</v>
      </c>
      <c r="TDQ3" s="179" t="s">
        <v>3</v>
      </c>
      <c r="TDR3" s="179" t="s">
        <v>3</v>
      </c>
      <c r="TDS3" s="179" t="s">
        <v>3</v>
      </c>
      <c r="TDT3" s="179" t="s">
        <v>3</v>
      </c>
      <c r="TDU3" s="179" t="s">
        <v>3</v>
      </c>
      <c r="TDV3" s="179" t="s">
        <v>3</v>
      </c>
      <c r="TDW3" s="179" t="s">
        <v>3</v>
      </c>
      <c r="TDX3" s="179" t="s">
        <v>3</v>
      </c>
      <c r="TDY3" s="179" t="s">
        <v>3</v>
      </c>
      <c r="TDZ3" s="179" t="s">
        <v>3</v>
      </c>
      <c r="TEA3" s="179" t="s">
        <v>3</v>
      </c>
      <c r="TEB3" s="179" t="s">
        <v>3</v>
      </c>
      <c r="TEC3" s="179" t="s">
        <v>3</v>
      </c>
      <c r="TED3" s="179" t="s">
        <v>3</v>
      </c>
      <c r="TEE3" s="179" t="s">
        <v>3</v>
      </c>
      <c r="TEF3" s="179" t="s">
        <v>3</v>
      </c>
      <c r="TEG3" s="179" t="s">
        <v>3</v>
      </c>
      <c r="TEH3" s="179" t="s">
        <v>3</v>
      </c>
      <c r="TEI3" s="179" t="s">
        <v>3</v>
      </c>
      <c r="TEJ3" s="179" t="s">
        <v>3</v>
      </c>
      <c r="TEK3" s="179" t="s">
        <v>3</v>
      </c>
      <c r="TEL3" s="179" t="s">
        <v>3</v>
      </c>
      <c r="TEM3" s="179" t="s">
        <v>3</v>
      </c>
      <c r="TEN3" s="179" t="s">
        <v>3</v>
      </c>
      <c r="TEO3" s="179" t="s">
        <v>3</v>
      </c>
      <c r="TEP3" s="179" t="s">
        <v>3</v>
      </c>
      <c r="TEQ3" s="179" t="s">
        <v>3</v>
      </c>
      <c r="TER3" s="179" t="s">
        <v>3</v>
      </c>
      <c r="TES3" s="179" t="s">
        <v>3</v>
      </c>
      <c r="TET3" s="179" t="s">
        <v>3</v>
      </c>
      <c r="TEU3" s="179" t="s">
        <v>3</v>
      </c>
      <c r="TEV3" s="179" t="s">
        <v>3</v>
      </c>
      <c r="TEW3" s="179" t="s">
        <v>3</v>
      </c>
      <c r="TEX3" s="179" t="s">
        <v>3</v>
      </c>
      <c r="TEY3" s="179" t="s">
        <v>3</v>
      </c>
      <c r="TEZ3" s="179" t="s">
        <v>3</v>
      </c>
      <c r="TFA3" s="179" t="s">
        <v>3</v>
      </c>
      <c r="TFB3" s="179" t="s">
        <v>3</v>
      </c>
      <c r="TFC3" s="179" t="s">
        <v>3</v>
      </c>
      <c r="TFD3" s="179" t="s">
        <v>3</v>
      </c>
      <c r="TFE3" s="179" t="s">
        <v>3</v>
      </c>
      <c r="TFF3" s="179" t="s">
        <v>3</v>
      </c>
      <c r="TFG3" s="179" t="s">
        <v>3</v>
      </c>
      <c r="TFH3" s="179" t="s">
        <v>3</v>
      </c>
      <c r="TFI3" s="179" t="s">
        <v>3</v>
      </c>
      <c r="TFJ3" s="179" t="s">
        <v>3</v>
      </c>
      <c r="TFK3" s="179" t="s">
        <v>3</v>
      </c>
      <c r="TFL3" s="179" t="s">
        <v>3</v>
      </c>
      <c r="TFM3" s="179" t="s">
        <v>3</v>
      </c>
      <c r="TFN3" s="179" t="s">
        <v>3</v>
      </c>
      <c r="TFO3" s="179" t="s">
        <v>3</v>
      </c>
      <c r="TFP3" s="179" t="s">
        <v>3</v>
      </c>
      <c r="TFQ3" s="179" t="s">
        <v>3</v>
      </c>
      <c r="TFR3" s="179" t="s">
        <v>3</v>
      </c>
      <c r="TFS3" s="179" t="s">
        <v>3</v>
      </c>
      <c r="TFT3" s="179" t="s">
        <v>3</v>
      </c>
      <c r="TFU3" s="179" t="s">
        <v>3</v>
      </c>
      <c r="TFV3" s="179" t="s">
        <v>3</v>
      </c>
      <c r="TFW3" s="179" t="s">
        <v>3</v>
      </c>
      <c r="TFX3" s="179" t="s">
        <v>3</v>
      </c>
      <c r="TFY3" s="179" t="s">
        <v>3</v>
      </c>
      <c r="TFZ3" s="179" t="s">
        <v>3</v>
      </c>
      <c r="TGA3" s="179" t="s">
        <v>3</v>
      </c>
      <c r="TGB3" s="179" t="s">
        <v>3</v>
      </c>
      <c r="TGC3" s="179" t="s">
        <v>3</v>
      </c>
      <c r="TGD3" s="179" t="s">
        <v>3</v>
      </c>
      <c r="TGE3" s="179" t="s">
        <v>3</v>
      </c>
      <c r="TGF3" s="179" t="s">
        <v>3</v>
      </c>
      <c r="TGG3" s="179" t="s">
        <v>3</v>
      </c>
      <c r="TGH3" s="179" t="s">
        <v>3</v>
      </c>
      <c r="TGI3" s="179" t="s">
        <v>3</v>
      </c>
      <c r="TGJ3" s="179" t="s">
        <v>3</v>
      </c>
      <c r="TGK3" s="179" t="s">
        <v>3</v>
      </c>
      <c r="TGL3" s="179" t="s">
        <v>3</v>
      </c>
      <c r="TGM3" s="179" t="s">
        <v>3</v>
      </c>
      <c r="TGN3" s="179" t="s">
        <v>3</v>
      </c>
      <c r="TGO3" s="179" t="s">
        <v>3</v>
      </c>
      <c r="TGP3" s="179" t="s">
        <v>3</v>
      </c>
      <c r="TGQ3" s="179" t="s">
        <v>3</v>
      </c>
      <c r="TGR3" s="179" t="s">
        <v>3</v>
      </c>
      <c r="TGS3" s="179" t="s">
        <v>3</v>
      </c>
      <c r="TGT3" s="179" t="s">
        <v>3</v>
      </c>
      <c r="TGU3" s="179" t="s">
        <v>3</v>
      </c>
      <c r="TGV3" s="179" t="s">
        <v>3</v>
      </c>
      <c r="TGW3" s="179" t="s">
        <v>3</v>
      </c>
      <c r="TGX3" s="179" t="s">
        <v>3</v>
      </c>
      <c r="TGY3" s="179" t="s">
        <v>3</v>
      </c>
      <c r="TGZ3" s="179" t="s">
        <v>3</v>
      </c>
      <c r="THA3" s="179" t="s">
        <v>3</v>
      </c>
      <c r="THB3" s="179" t="s">
        <v>3</v>
      </c>
      <c r="THC3" s="179" t="s">
        <v>3</v>
      </c>
      <c r="THD3" s="179" t="s">
        <v>3</v>
      </c>
      <c r="THE3" s="179" t="s">
        <v>3</v>
      </c>
      <c r="THF3" s="179" t="s">
        <v>3</v>
      </c>
      <c r="THG3" s="179" t="s">
        <v>3</v>
      </c>
      <c r="THH3" s="179" t="s">
        <v>3</v>
      </c>
      <c r="THI3" s="179" t="s">
        <v>3</v>
      </c>
      <c r="THJ3" s="179" t="s">
        <v>3</v>
      </c>
      <c r="THK3" s="179" t="s">
        <v>3</v>
      </c>
      <c r="THL3" s="179" t="s">
        <v>3</v>
      </c>
      <c r="THM3" s="179" t="s">
        <v>3</v>
      </c>
      <c r="THN3" s="179" t="s">
        <v>3</v>
      </c>
      <c r="THO3" s="179" t="s">
        <v>3</v>
      </c>
      <c r="THP3" s="179" t="s">
        <v>3</v>
      </c>
      <c r="THQ3" s="179" t="s">
        <v>3</v>
      </c>
      <c r="THR3" s="179" t="s">
        <v>3</v>
      </c>
      <c r="THS3" s="179" t="s">
        <v>3</v>
      </c>
      <c r="THT3" s="179" t="s">
        <v>3</v>
      </c>
      <c r="THU3" s="179" t="s">
        <v>3</v>
      </c>
      <c r="THV3" s="179" t="s">
        <v>3</v>
      </c>
      <c r="THW3" s="179" t="s">
        <v>3</v>
      </c>
      <c r="THX3" s="179" t="s">
        <v>3</v>
      </c>
      <c r="THY3" s="179" t="s">
        <v>3</v>
      </c>
      <c r="THZ3" s="179" t="s">
        <v>3</v>
      </c>
      <c r="TIA3" s="179" t="s">
        <v>3</v>
      </c>
      <c r="TIB3" s="179" t="s">
        <v>3</v>
      </c>
      <c r="TIC3" s="179" t="s">
        <v>3</v>
      </c>
      <c r="TID3" s="179" t="s">
        <v>3</v>
      </c>
      <c r="TIE3" s="179" t="s">
        <v>3</v>
      </c>
      <c r="TIF3" s="179" t="s">
        <v>3</v>
      </c>
      <c r="TIG3" s="179" t="s">
        <v>3</v>
      </c>
      <c r="TIH3" s="179" t="s">
        <v>3</v>
      </c>
      <c r="TII3" s="179" t="s">
        <v>3</v>
      </c>
      <c r="TIJ3" s="179" t="s">
        <v>3</v>
      </c>
      <c r="TIK3" s="179" t="s">
        <v>3</v>
      </c>
      <c r="TIL3" s="179" t="s">
        <v>3</v>
      </c>
      <c r="TIM3" s="179" t="s">
        <v>3</v>
      </c>
      <c r="TIN3" s="179" t="s">
        <v>3</v>
      </c>
      <c r="TIO3" s="179" t="s">
        <v>3</v>
      </c>
      <c r="TIP3" s="179" t="s">
        <v>3</v>
      </c>
      <c r="TIQ3" s="179" t="s">
        <v>3</v>
      </c>
      <c r="TIR3" s="179" t="s">
        <v>3</v>
      </c>
      <c r="TIS3" s="179" t="s">
        <v>3</v>
      </c>
      <c r="TIT3" s="179" t="s">
        <v>3</v>
      </c>
      <c r="TIU3" s="179" t="s">
        <v>3</v>
      </c>
      <c r="TIV3" s="179" t="s">
        <v>3</v>
      </c>
      <c r="TIW3" s="179" t="s">
        <v>3</v>
      </c>
      <c r="TIX3" s="179" t="s">
        <v>3</v>
      </c>
      <c r="TIY3" s="179" t="s">
        <v>3</v>
      </c>
      <c r="TIZ3" s="179" t="s">
        <v>3</v>
      </c>
      <c r="TJA3" s="179" t="s">
        <v>3</v>
      </c>
      <c r="TJB3" s="179" t="s">
        <v>3</v>
      </c>
      <c r="TJC3" s="179" t="s">
        <v>3</v>
      </c>
      <c r="TJD3" s="179" t="s">
        <v>3</v>
      </c>
      <c r="TJE3" s="179" t="s">
        <v>3</v>
      </c>
      <c r="TJF3" s="179" t="s">
        <v>3</v>
      </c>
      <c r="TJG3" s="179" t="s">
        <v>3</v>
      </c>
      <c r="TJH3" s="179" t="s">
        <v>3</v>
      </c>
      <c r="TJI3" s="179" t="s">
        <v>3</v>
      </c>
      <c r="TJJ3" s="179" t="s">
        <v>3</v>
      </c>
      <c r="TJK3" s="179" t="s">
        <v>3</v>
      </c>
      <c r="TJL3" s="179" t="s">
        <v>3</v>
      </c>
      <c r="TJM3" s="179" t="s">
        <v>3</v>
      </c>
      <c r="TJN3" s="179" t="s">
        <v>3</v>
      </c>
      <c r="TJO3" s="179" t="s">
        <v>3</v>
      </c>
      <c r="TJP3" s="179" t="s">
        <v>3</v>
      </c>
      <c r="TJQ3" s="179" t="s">
        <v>3</v>
      </c>
      <c r="TJR3" s="179" t="s">
        <v>3</v>
      </c>
      <c r="TJS3" s="179" t="s">
        <v>3</v>
      </c>
      <c r="TJT3" s="179" t="s">
        <v>3</v>
      </c>
      <c r="TJU3" s="179" t="s">
        <v>3</v>
      </c>
      <c r="TJV3" s="179" t="s">
        <v>3</v>
      </c>
      <c r="TJW3" s="179" t="s">
        <v>3</v>
      </c>
      <c r="TJX3" s="179" t="s">
        <v>3</v>
      </c>
      <c r="TJY3" s="179" t="s">
        <v>3</v>
      </c>
      <c r="TJZ3" s="179" t="s">
        <v>3</v>
      </c>
      <c r="TKA3" s="179" t="s">
        <v>3</v>
      </c>
      <c r="TKB3" s="179" t="s">
        <v>3</v>
      </c>
      <c r="TKC3" s="179" t="s">
        <v>3</v>
      </c>
      <c r="TKD3" s="179" t="s">
        <v>3</v>
      </c>
      <c r="TKE3" s="179" t="s">
        <v>3</v>
      </c>
      <c r="TKF3" s="179" t="s">
        <v>3</v>
      </c>
      <c r="TKG3" s="179" t="s">
        <v>3</v>
      </c>
      <c r="TKH3" s="179" t="s">
        <v>3</v>
      </c>
      <c r="TKI3" s="179" t="s">
        <v>3</v>
      </c>
      <c r="TKJ3" s="179" t="s">
        <v>3</v>
      </c>
      <c r="TKK3" s="179" t="s">
        <v>3</v>
      </c>
      <c r="TKL3" s="179" t="s">
        <v>3</v>
      </c>
      <c r="TKM3" s="179" t="s">
        <v>3</v>
      </c>
      <c r="TKN3" s="179" t="s">
        <v>3</v>
      </c>
      <c r="TKO3" s="179" t="s">
        <v>3</v>
      </c>
      <c r="TKP3" s="179" t="s">
        <v>3</v>
      </c>
      <c r="TKQ3" s="179" t="s">
        <v>3</v>
      </c>
      <c r="TKR3" s="179" t="s">
        <v>3</v>
      </c>
      <c r="TKS3" s="179" t="s">
        <v>3</v>
      </c>
      <c r="TKT3" s="179" t="s">
        <v>3</v>
      </c>
      <c r="TKU3" s="179" t="s">
        <v>3</v>
      </c>
      <c r="TKV3" s="179" t="s">
        <v>3</v>
      </c>
      <c r="TKW3" s="179" t="s">
        <v>3</v>
      </c>
      <c r="TKX3" s="179" t="s">
        <v>3</v>
      </c>
      <c r="TKY3" s="179" t="s">
        <v>3</v>
      </c>
      <c r="TKZ3" s="179" t="s">
        <v>3</v>
      </c>
      <c r="TLA3" s="179" t="s">
        <v>3</v>
      </c>
      <c r="TLB3" s="179" t="s">
        <v>3</v>
      </c>
      <c r="TLC3" s="179" t="s">
        <v>3</v>
      </c>
      <c r="TLD3" s="179" t="s">
        <v>3</v>
      </c>
      <c r="TLE3" s="179" t="s">
        <v>3</v>
      </c>
      <c r="TLF3" s="179" t="s">
        <v>3</v>
      </c>
      <c r="TLG3" s="179" t="s">
        <v>3</v>
      </c>
      <c r="TLH3" s="179" t="s">
        <v>3</v>
      </c>
      <c r="TLI3" s="179" t="s">
        <v>3</v>
      </c>
      <c r="TLJ3" s="179" t="s">
        <v>3</v>
      </c>
      <c r="TLK3" s="179" t="s">
        <v>3</v>
      </c>
      <c r="TLL3" s="179" t="s">
        <v>3</v>
      </c>
      <c r="TLM3" s="179" t="s">
        <v>3</v>
      </c>
      <c r="TLN3" s="179" t="s">
        <v>3</v>
      </c>
      <c r="TLO3" s="179" t="s">
        <v>3</v>
      </c>
      <c r="TLP3" s="179" t="s">
        <v>3</v>
      </c>
      <c r="TLQ3" s="179" t="s">
        <v>3</v>
      </c>
      <c r="TLR3" s="179" t="s">
        <v>3</v>
      </c>
      <c r="TLS3" s="179" t="s">
        <v>3</v>
      </c>
      <c r="TLT3" s="179" t="s">
        <v>3</v>
      </c>
      <c r="TLU3" s="179" t="s">
        <v>3</v>
      </c>
      <c r="TLV3" s="179" t="s">
        <v>3</v>
      </c>
      <c r="TLW3" s="179" t="s">
        <v>3</v>
      </c>
      <c r="TLX3" s="179" t="s">
        <v>3</v>
      </c>
      <c r="TLY3" s="179" t="s">
        <v>3</v>
      </c>
      <c r="TLZ3" s="179" t="s">
        <v>3</v>
      </c>
      <c r="TMA3" s="179" t="s">
        <v>3</v>
      </c>
      <c r="TMB3" s="179" t="s">
        <v>3</v>
      </c>
      <c r="TMC3" s="179" t="s">
        <v>3</v>
      </c>
      <c r="TMD3" s="179" t="s">
        <v>3</v>
      </c>
      <c r="TME3" s="179" t="s">
        <v>3</v>
      </c>
      <c r="TMF3" s="179" t="s">
        <v>3</v>
      </c>
      <c r="TMG3" s="179" t="s">
        <v>3</v>
      </c>
      <c r="TMH3" s="179" t="s">
        <v>3</v>
      </c>
      <c r="TMI3" s="179" t="s">
        <v>3</v>
      </c>
      <c r="TMJ3" s="179" t="s">
        <v>3</v>
      </c>
      <c r="TMK3" s="179" t="s">
        <v>3</v>
      </c>
      <c r="TML3" s="179" t="s">
        <v>3</v>
      </c>
      <c r="TMM3" s="179" t="s">
        <v>3</v>
      </c>
      <c r="TMN3" s="179" t="s">
        <v>3</v>
      </c>
      <c r="TMO3" s="179" t="s">
        <v>3</v>
      </c>
      <c r="TMP3" s="179" t="s">
        <v>3</v>
      </c>
      <c r="TMQ3" s="179" t="s">
        <v>3</v>
      </c>
      <c r="TMR3" s="179" t="s">
        <v>3</v>
      </c>
      <c r="TMS3" s="179" t="s">
        <v>3</v>
      </c>
      <c r="TMT3" s="179" t="s">
        <v>3</v>
      </c>
      <c r="TMU3" s="179" t="s">
        <v>3</v>
      </c>
      <c r="TMV3" s="179" t="s">
        <v>3</v>
      </c>
      <c r="TMW3" s="179" t="s">
        <v>3</v>
      </c>
      <c r="TMX3" s="179" t="s">
        <v>3</v>
      </c>
      <c r="TMY3" s="179" t="s">
        <v>3</v>
      </c>
      <c r="TMZ3" s="179" t="s">
        <v>3</v>
      </c>
      <c r="TNA3" s="179" t="s">
        <v>3</v>
      </c>
      <c r="TNB3" s="179" t="s">
        <v>3</v>
      </c>
      <c r="TNC3" s="179" t="s">
        <v>3</v>
      </c>
      <c r="TND3" s="179" t="s">
        <v>3</v>
      </c>
      <c r="TNE3" s="179" t="s">
        <v>3</v>
      </c>
      <c r="TNF3" s="179" t="s">
        <v>3</v>
      </c>
      <c r="TNG3" s="179" t="s">
        <v>3</v>
      </c>
      <c r="TNH3" s="179" t="s">
        <v>3</v>
      </c>
      <c r="TNI3" s="179" t="s">
        <v>3</v>
      </c>
      <c r="TNJ3" s="179" t="s">
        <v>3</v>
      </c>
      <c r="TNK3" s="179" t="s">
        <v>3</v>
      </c>
      <c r="TNL3" s="179" t="s">
        <v>3</v>
      </c>
      <c r="TNM3" s="179" t="s">
        <v>3</v>
      </c>
      <c r="TNN3" s="179" t="s">
        <v>3</v>
      </c>
      <c r="TNO3" s="179" t="s">
        <v>3</v>
      </c>
      <c r="TNP3" s="179" t="s">
        <v>3</v>
      </c>
      <c r="TNQ3" s="179" t="s">
        <v>3</v>
      </c>
      <c r="TNR3" s="179" t="s">
        <v>3</v>
      </c>
      <c r="TNS3" s="179" t="s">
        <v>3</v>
      </c>
      <c r="TNT3" s="179" t="s">
        <v>3</v>
      </c>
      <c r="TNU3" s="179" t="s">
        <v>3</v>
      </c>
      <c r="TNV3" s="179" t="s">
        <v>3</v>
      </c>
      <c r="TNW3" s="179" t="s">
        <v>3</v>
      </c>
      <c r="TNX3" s="179" t="s">
        <v>3</v>
      </c>
      <c r="TNY3" s="179" t="s">
        <v>3</v>
      </c>
      <c r="TNZ3" s="179" t="s">
        <v>3</v>
      </c>
      <c r="TOA3" s="179" t="s">
        <v>3</v>
      </c>
      <c r="TOB3" s="179" t="s">
        <v>3</v>
      </c>
      <c r="TOC3" s="179" t="s">
        <v>3</v>
      </c>
      <c r="TOD3" s="179" t="s">
        <v>3</v>
      </c>
      <c r="TOE3" s="179" t="s">
        <v>3</v>
      </c>
      <c r="TOF3" s="179" t="s">
        <v>3</v>
      </c>
      <c r="TOG3" s="179" t="s">
        <v>3</v>
      </c>
      <c r="TOH3" s="179" t="s">
        <v>3</v>
      </c>
      <c r="TOI3" s="179" t="s">
        <v>3</v>
      </c>
      <c r="TOJ3" s="179" t="s">
        <v>3</v>
      </c>
      <c r="TOK3" s="179" t="s">
        <v>3</v>
      </c>
      <c r="TOL3" s="179" t="s">
        <v>3</v>
      </c>
      <c r="TOM3" s="179" t="s">
        <v>3</v>
      </c>
      <c r="TON3" s="179" t="s">
        <v>3</v>
      </c>
      <c r="TOO3" s="179" t="s">
        <v>3</v>
      </c>
      <c r="TOP3" s="179" t="s">
        <v>3</v>
      </c>
      <c r="TOQ3" s="179" t="s">
        <v>3</v>
      </c>
      <c r="TOR3" s="179" t="s">
        <v>3</v>
      </c>
      <c r="TOS3" s="179" t="s">
        <v>3</v>
      </c>
      <c r="TOT3" s="179" t="s">
        <v>3</v>
      </c>
      <c r="TOU3" s="179" t="s">
        <v>3</v>
      </c>
      <c r="TOV3" s="179" t="s">
        <v>3</v>
      </c>
      <c r="TOW3" s="179" t="s">
        <v>3</v>
      </c>
      <c r="TOX3" s="179" t="s">
        <v>3</v>
      </c>
      <c r="TOY3" s="179" t="s">
        <v>3</v>
      </c>
      <c r="TOZ3" s="179" t="s">
        <v>3</v>
      </c>
      <c r="TPA3" s="179" t="s">
        <v>3</v>
      </c>
      <c r="TPB3" s="179" t="s">
        <v>3</v>
      </c>
      <c r="TPC3" s="179" t="s">
        <v>3</v>
      </c>
      <c r="TPD3" s="179" t="s">
        <v>3</v>
      </c>
      <c r="TPE3" s="179" t="s">
        <v>3</v>
      </c>
      <c r="TPF3" s="179" t="s">
        <v>3</v>
      </c>
      <c r="TPG3" s="179" t="s">
        <v>3</v>
      </c>
      <c r="TPH3" s="179" t="s">
        <v>3</v>
      </c>
      <c r="TPI3" s="179" t="s">
        <v>3</v>
      </c>
      <c r="TPJ3" s="179" t="s">
        <v>3</v>
      </c>
      <c r="TPK3" s="179" t="s">
        <v>3</v>
      </c>
      <c r="TPL3" s="179" t="s">
        <v>3</v>
      </c>
      <c r="TPM3" s="179" t="s">
        <v>3</v>
      </c>
      <c r="TPN3" s="179" t="s">
        <v>3</v>
      </c>
      <c r="TPO3" s="179" t="s">
        <v>3</v>
      </c>
      <c r="TPP3" s="179" t="s">
        <v>3</v>
      </c>
      <c r="TPQ3" s="179" t="s">
        <v>3</v>
      </c>
      <c r="TPR3" s="179" t="s">
        <v>3</v>
      </c>
      <c r="TPS3" s="179" t="s">
        <v>3</v>
      </c>
      <c r="TPT3" s="179" t="s">
        <v>3</v>
      </c>
      <c r="TPU3" s="179" t="s">
        <v>3</v>
      </c>
      <c r="TPV3" s="179" t="s">
        <v>3</v>
      </c>
      <c r="TPW3" s="179" t="s">
        <v>3</v>
      </c>
      <c r="TPX3" s="179" t="s">
        <v>3</v>
      </c>
      <c r="TPY3" s="179" t="s">
        <v>3</v>
      </c>
      <c r="TPZ3" s="179" t="s">
        <v>3</v>
      </c>
      <c r="TQA3" s="179" t="s">
        <v>3</v>
      </c>
      <c r="TQB3" s="179" t="s">
        <v>3</v>
      </c>
      <c r="TQC3" s="179" t="s">
        <v>3</v>
      </c>
      <c r="TQD3" s="179" t="s">
        <v>3</v>
      </c>
      <c r="TQE3" s="179" t="s">
        <v>3</v>
      </c>
      <c r="TQF3" s="179" t="s">
        <v>3</v>
      </c>
      <c r="TQG3" s="179" t="s">
        <v>3</v>
      </c>
      <c r="TQH3" s="179" t="s">
        <v>3</v>
      </c>
      <c r="TQI3" s="179" t="s">
        <v>3</v>
      </c>
      <c r="TQJ3" s="179" t="s">
        <v>3</v>
      </c>
      <c r="TQK3" s="179" t="s">
        <v>3</v>
      </c>
      <c r="TQL3" s="179" t="s">
        <v>3</v>
      </c>
      <c r="TQM3" s="179" t="s">
        <v>3</v>
      </c>
      <c r="TQN3" s="179" t="s">
        <v>3</v>
      </c>
      <c r="TQO3" s="179" t="s">
        <v>3</v>
      </c>
      <c r="TQP3" s="179" t="s">
        <v>3</v>
      </c>
      <c r="TQQ3" s="179" t="s">
        <v>3</v>
      </c>
      <c r="TQR3" s="179" t="s">
        <v>3</v>
      </c>
      <c r="TQS3" s="179" t="s">
        <v>3</v>
      </c>
      <c r="TQT3" s="179" t="s">
        <v>3</v>
      </c>
      <c r="TQU3" s="179" t="s">
        <v>3</v>
      </c>
      <c r="TQV3" s="179" t="s">
        <v>3</v>
      </c>
      <c r="TQW3" s="179" t="s">
        <v>3</v>
      </c>
      <c r="TQX3" s="179" t="s">
        <v>3</v>
      </c>
      <c r="TQY3" s="179" t="s">
        <v>3</v>
      </c>
      <c r="TQZ3" s="179" t="s">
        <v>3</v>
      </c>
      <c r="TRA3" s="179" t="s">
        <v>3</v>
      </c>
      <c r="TRB3" s="179" t="s">
        <v>3</v>
      </c>
      <c r="TRC3" s="179" t="s">
        <v>3</v>
      </c>
      <c r="TRD3" s="179" t="s">
        <v>3</v>
      </c>
      <c r="TRE3" s="179" t="s">
        <v>3</v>
      </c>
      <c r="TRF3" s="179" t="s">
        <v>3</v>
      </c>
      <c r="TRG3" s="179" t="s">
        <v>3</v>
      </c>
      <c r="TRH3" s="179" t="s">
        <v>3</v>
      </c>
      <c r="TRI3" s="179" t="s">
        <v>3</v>
      </c>
      <c r="TRJ3" s="179" t="s">
        <v>3</v>
      </c>
      <c r="TRK3" s="179" t="s">
        <v>3</v>
      </c>
      <c r="TRL3" s="179" t="s">
        <v>3</v>
      </c>
      <c r="TRM3" s="179" t="s">
        <v>3</v>
      </c>
      <c r="TRN3" s="179" t="s">
        <v>3</v>
      </c>
      <c r="TRO3" s="179" t="s">
        <v>3</v>
      </c>
      <c r="TRP3" s="179" t="s">
        <v>3</v>
      </c>
      <c r="TRQ3" s="179" t="s">
        <v>3</v>
      </c>
      <c r="TRR3" s="179" t="s">
        <v>3</v>
      </c>
      <c r="TRS3" s="179" t="s">
        <v>3</v>
      </c>
      <c r="TRT3" s="179" t="s">
        <v>3</v>
      </c>
      <c r="TRU3" s="179" t="s">
        <v>3</v>
      </c>
      <c r="TRV3" s="179" t="s">
        <v>3</v>
      </c>
      <c r="TRW3" s="179" t="s">
        <v>3</v>
      </c>
      <c r="TRX3" s="179" t="s">
        <v>3</v>
      </c>
      <c r="TRY3" s="179" t="s">
        <v>3</v>
      </c>
      <c r="TRZ3" s="179" t="s">
        <v>3</v>
      </c>
      <c r="TSA3" s="179" t="s">
        <v>3</v>
      </c>
      <c r="TSB3" s="179" t="s">
        <v>3</v>
      </c>
      <c r="TSC3" s="179" t="s">
        <v>3</v>
      </c>
      <c r="TSD3" s="179" t="s">
        <v>3</v>
      </c>
      <c r="TSE3" s="179" t="s">
        <v>3</v>
      </c>
      <c r="TSF3" s="179" t="s">
        <v>3</v>
      </c>
      <c r="TSG3" s="179" t="s">
        <v>3</v>
      </c>
      <c r="TSH3" s="179" t="s">
        <v>3</v>
      </c>
      <c r="TSI3" s="179" t="s">
        <v>3</v>
      </c>
      <c r="TSJ3" s="179" t="s">
        <v>3</v>
      </c>
      <c r="TSK3" s="179" t="s">
        <v>3</v>
      </c>
      <c r="TSL3" s="179" t="s">
        <v>3</v>
      </c>
      <c r="TSM3" s="179" t="s">
        <v>3</v>
      </c>
      <c r="TSN3" s="179" t="s">
        <v>3</v>
      </c>
      <c r="TSO3" s="179" t="s">
        <v>3</v>
      </c>
      <c r="TSP3" s="179" t="s">
        <v>3</v>
      </c>
      <c r="TSQ3" s="179" t="s">
        <v>3</v>
      </c>
      <c r="TSR3" s="179" t="s">
        <v>3</v>
      </c>
      <c r="TSS3" s="179" t="s">
        <v>3</v>
      </c>
      <c r="TST3" s="179" t="s">
        <v>3</v>
      </c>
      <c r="TSU3" s="179" t="s">
        <v>3</v>
      </c>
      <c r="TSV3" s="179" t="s">
        <v>3</v>
      </c>
      <c r="TSW3" s="179" t="s">
        <v>3</v>
      </c>
      <c r="TSX3" s="179" t="s">
        <v>3</v>
      </c>
      <c r="TSY3" s="179" t="s">
        <v>3</v>
      </c>
      <c r="TSZ3" s="179" t="s">
        <v>3</v>
      </c>
      <c r="TTA3" s="179" t="s">
        <v>3</v>
      </c>
      <c r="TTB3" s="179" t="s">
        <v>3</v>
      </c>
      <c r="TTC3" s="179" t="s">
        <v>3</v>
      </c>
      <c r="TTD3" s="179" t="s">
        <v>3</v>
      </c>
      <c r="TTE3" s="179" t="s">
        <v>3</v>
      </c>
      <c r="TTF3" s="179" t="s">
        <v>3</v>
      </c>
      <c r="TTG3" s="179" t="s">
        <v>3</v>
      </c>
      <c r="TTH3" s="179" t="s">
        <v>3</v>
      </c>
      <c r="TTI3" s="179" t="s">
        <v>3</v>
      </c>
      <c r="TTJ3" s="179" t="s">
        <v>3</v>
      </c>
      <c r="TTK3" s="179" t="s">
        <v>3</v>
      </c>
      <c r="TTL3" s="179" t="s">
        <v>3</v>
      </c>
      <c r="TTM3" s="179" t="s">
        <v>3</v>
      </c>
      <c r="TTN3" s="179" t="s">
        <v>3</v>
      </c>
      <c r="TTO3" s="179" t="s">
        <v>3</v>
      </c>
      <c r="TTP3" s="179" t="s">
        <v>3</v>
      </c>
      <c r="TTQ3" s="179" t="s">
        <v>3</v>
      </c>
      <c r="TTR3" s="179" t="s">
        <v>3</v>
      </c>
      <c r="TTS3" s="179" t="s">
        <v>3</v>
      </c>
      <c r="TTT3" s="179" t="s">
        <v>3</v>
      </c>
      <c r="TTU3" s="179" t="s">
        <v>3</v>
      </c>
      <c r="TTV3" s="179" t="s">
        <v>3</v>
      </c>
      <c r="TTW3" s="179" t="s">
        <v>3</v>
      </c>
      <c r="TTX3" s="179" t="s">
        <v>3</v>
      </c>
      <c r="TTY3" s="179" t="s">
        <v>3</v>
      </c>
      <c r="TTZ3" s="179" t="s">
        <v>3</v>
      </c>
      <c r="TUA3" s="179" t="s">
        <v>3</v>
      </c>
      <c r="TUB3" s="179" t="s">
        <v>3</v>
      </c>
      <c r="TUC3" s="179" t="s">
        <v>3</v>
      </c>
      <c r="TUD3" s="179" t="s">
        <v>3</v>
      </c>
      <c r="TUE3" s="179" t="s">
        <v>3</v>
      </c>
      <c r="TUF3" s="179" t="s">
        <v>3</v>
      </c>
      <c r="TUG3" s="179" t="s">
        <v>3</v>
      </c>
      <c r="TUH3" s="179" t="s">
        <v>3</v>
      </c>
      <c r="TUI3" s="179" t="s">
        <v>3</v>
      </c>
      <c r="TUJ3" s="179" t="s">
        <v>3</v>
      </c>
      <c r="TUK3" s="179" t="s">
        <v>3</v>
      </c>
      <c r="TUL3" s="179" t="s">
        <v>3</v>
      </c>
      <c r="TUM3" s="179" t="s">
        <v>3</v>
      </c>
      <c r="TUN3" s="179" t="s">
        <v>3</v>
      </c>
      <c r="TUO3" s="179" t="s">
        <v>3</v>
      </c>
      <c r="TUP3" s="179" t="s">
        <v>3</v>
      </c>
      <c r="TUQ3" s="179" t="s">
        <v>3</v>
      </c>
      <c r="TUR3" s="179" t="s">
        <v>3</v>
      </c>
      <c r="TUS3" s="179" t="s">
        <v>3</v>
      </c>
      <c r="TUT3" s="179" t="s">
        <v>3</v>
      </c>
      <c r="TUU3" s="179" t="s">
        <v>3</v>
      </c>
      <c r="TUV3" s="179" t="s">
        <v>3</v>
      </c>
      <c r="TUW3" s="179" t="s">
        <v>3</v>
      </c>
      <c r="TUX3" s="179" t="s">
        <v>3</v>
      </c>
      <c r="TUY3" s="179" t="s">
        <v>3</v>
      </c>
      <c r="TUZ3" s="179" t="s">
        <v>3</v>
      </c>
      <c r="TVA3" s="179" t="s">
        <v>3</v>
      </c>
      <c r="TVB3" s="179" t="s">
        <v>3</v>
      </c>
      <c r="TVC3" s="179" t="s">
        <v>3</v>
      </c>
      <c r="TVD3" s="179" t="s">
        <v>3</v>
      </c>
      <c r="TVE3" s="179" t="s">
        <v>3</v>
      </c>
      <c r="TVF3" s="179" t="s">
        <v>3</v>
      </c>
      <c r="TVG3" s="179" t="s">
        <v>3</v>
      </c>
      <c r="TVH3" s="179" t="s">
        <v>3</v>
      </c>
      <c r="TVI3" s="179" t="s">
        <v>3</v>
      </c>
      <c r="TVJ3" s="179" t="s">
        <v>3</v>
      </c>
      <c r="TVK3" s="179" t="s">
        <v>3</v>
      </c>
      <c r="TVL3" s="179" t="s">
        <v>3</v>
      </c>
      <c r="TVM3" s="179" t="s">
        <v>3</v>
      </c>
      <c r="TVN3" s="179" t="s">
        <v>3</v>
      </c>
      <c r="TVO3" s="179" t="s">
        <v>3</v>
      </c>
      <c r="TVP3" s="179" t="s">
        <v>3</v>
      </c>
      <c r="TVQ3" s="179" t="s">
        <v>3</v>
      </c>
      <c r="TVR3" s="179" t="s">
        <v>3</v>
      </c>
      <c r="TVS3" s="179" t="s">
        <v>3</v>
      </c>
      <c r="TVT3" s="179" t="s">
        <v>3</v>
      </c>
      <c r="TVU3" s="179" t="s">
        <v>3</v>
      </c>
      <c r="TVV3" s="179" t="s">
        <v>3</v>
      </c>
      <c r="TVW3" s="179" t="s">
        <v>3</v>
      </c>
      <c r="TVX3" s="179" t="s">
        <v>3</v>
      </c>
      <c r="TVY3" s="179" t="s">
        <v>3</v>
      </c>
      <c r="TVZ3" s="179" t="s">
        <v>3</v>
      </c>
      <c r="TWA3" s="179" t="s">
        <v>3</v>
      </c>
      <c r="TWB3" s="179" t="s">
        <v>3</v>
      </c>
      <c r="TWC3" s="179" t="s">
        <v>3</v>
      </c>
      <c r="TWD3" s="179" t="s">
        <v>3</v>
      </c>
      <c r="TWE3" s="179" t="s">
        <v>3</v>
      </c>
      <c r="TWF3" s="179" t="s">
        <v>3</v>
      </c>
      <c r="TWG3" s="179" t="s">
        <v>3</v>
      </c>
      <c r="TWH3" s="179" t="s">
        <v>3</v>
      </c>
      <c r="TWI3" s="179" t="s">
        <v>3</v>
      </c>
      <c r="TWJ3" s="179" t="s">
        <v>3</v>
      </c>
      <c r="TWK3" s="179" t="s">
        <v>3</v>
      </c>
      <c r="TWL3" s="179" t="s">
        <v>3</v>
      </c>
      <c r="TWM3" s="179" t="s">
        <v>3</v>
      </c>
      <c r="TWN3" s="179" t="s">
        <v>3</v>
      </c>
      <c r="TWO3" s="179" t="s">
        <v>3</v>
      </c>
      <c r="TWP3" s="179" t="s">
        <v>3</v>
      </c>
      <c r="TWQ3" s="179" t="s">
        <v>3</v>
      </c>
      <c r="TWR3" s="179" t="s">
        <v>3</v>
      </c>
      <c r="TWS3" s="179" t="s">
        <v>3</v>
      </c>
      <c r="TWT3" s="179" t="s">
        <v>3</v>
      </c>
      <c r="TWU3" s="179" t="s">
        <v>3</v>
      </c>
      <c r="TWV3" s="179" t="s">
        <v>3</v>
      </c>
      <c r="TWW3" s="179" t="s">
        <v>3</v>
      </c>
      <c r="TWX3" s="179" t="s">
        <v>3</v>
      </c>
      <c r="TWY3" s="179" t="s">
        <v>3</v>
      </c>
      <c r="TWZ3" s="179" t="s">
        <v>3</v>
      </c>
      <c r="TXA3" s="179" t="s">
        <v>3</v>
      </c>
      <c r="TXB3" s="179" t="s">
        <v>3</v>
      </c>
      <c r="TXC3" s="179" t="s">
        <v>3</v>
      </c>
      <c r="TXD3" s="179" t="s">
        <v>3</v>
      </c>
      <c r="TXE3" s="179" t="s">
        <v>3</v>
      </c>
      <c r="TXF3" s="179" t="s">
        <v>3</v>
      </c>
      <c r="TXG3" s="179" t="s">
        <v>3</v>
      </c>
      <c r="TXH3" s="179" t="s">
        <v>3</v>
      </c>
      <c r="TXI3" s="179" t="s">
        <v>3</v>
      </c>
      <c r="TXJ3" s="179" t="s">
        <v>3</v>
      </c>
      <c r="TXK3" s="179" t="s">
        <v>3</v>
      </c>
      <c r="TXL3" s="179" t="s">
        <v>3</v>
      </c>
      <c r="TXM3" s="179" t="s">
        <v>3</v>
      </c>
      <c r="TXN3" s="179" t="s">
        <v>3</v>
      </c>
      <c r="TXO3" s="179" t="s">
        <v>3</v>
      </c>
      <c r="TXP3" s="179" t="s">
        <v>3</v>
      </c>
      <c r="TXQ3" s="179" t="s">
        <v>3</v>
      </c>
      <c r="TXR3" s="179" t="s">
        <v>3</v>
      </c>
      <c r="TXS3" s="179" t="s">
        <v>3</v>
      </c>
      <c r="TXT3" s="179" t="s">
        <v>3</v>
      </c>
      <c r="TXU3" s="179" t="s">
        <v>3</v>
      </c>
      <c r="TXV3" s="179" t="s">
        <v>3</v>
      </c>
      <c r="TXW3" s="179" t="s">
        <v>3</v>
      </c>
      <c r="TXX3" s="179" t="s">
        <v>3</v>
      </c>
      <c r="TXY3" s="179" t="s">
        <v>3</v>
      </c>
      <c r="TXZ3" s="179" t="s">
        <v>3</v>
      </c>
      <c r="TYA3" s="179" t="s">
        <v>3</v>
      </c>
      <c r="TYB3" s="179" t="s">
        <v>3</v>
      </c>
      <c r="TYC3" s="179" t="s">
        <v>3</v>
      </c>
      <c r="TYD3" s="179" t="s">
        <v>3</v>
      </c>
      <c r="TYE3" s="179" t="s">
        <v>3</v>
      </c>
      <c r="TYF3" s="179" t="s">
        <v>3</v>
      </c>
      <c r="TYG3" s="179" t="s">
        <v>3</v>
      </c>
      <c r="TYH3" s="179" t="s">
        <v>3</v>
      </c>
      <c r="TYI3" s="179" t="s">
        <v>3</v>
      </c>
      <c r="TYJ3" s="179" t="s">
        <v>3</v>
      </c>
      <c r="TYK3" s="179" t="s">
        <v>3</v>
      </c>
      <c r="TYL3" s="179" t="s">
        <v>3</v>
      </c>
      <c r="TYM3" s="179" t="s">
        <v>3</v>
      </c>
      <c r="TYN3" s="179" t="s">
        <v>3</v>
      </c>
      <c r="TYO3" s="179" t="s">
        <v>3</v>
      </c>
      <c r="TYP3" s="179" t="s">
        <v>3</v>
      </c>
      <c r="TYQ3" s="179" t="s">
        <v>3</v>
      </c>
      <c r="TYR3" s="179" t="s">
        <v>3</v>
      </c>
      <c r="TYS3" s="179" t="s">
        <v>3</v>
      </c>
      <c r="TYT3" s="179" t="s">
        <v>3</v>
      </c>
      <c r="TYU3" s="179" t="s">
        <v>3</v>
      </c>
      <c r="TYV3" s="179" t="s">
        <v>3</v>
      </c>
      <c r="TYW3" s="179" t="s">
        <v>3</v>
      </c>
      <c r="TYX3" s="179" t="s">
        <v>3</v>
      </c>
      <c r="TYY3" s="179" t="s">
        <v>3</v>
      </c>
      <c r="TYZ3" s="179" t="s">
        <v>3</v>
      </c>
      <c r="TZA3" s="179" t="s">
        <v>3</v>
      </c>
      <c r="TZB3" s="179" t="s">
        <v>3</v>
      </c>
      <c r="TZC3" s="179" t="s">
        <v>3</v>
      </c>
      <c r="TZD3" s="179" t="s">
        <v>3</v>
      </c>
      <c r="TZE3" s="179" t="s">
        <v>3</v>
      </c>
      <c r="TZF3" s="179" t="s">
        <v>3</v>
      </c>
      <c r="TZG3" s="179" t="s">
        <v>3</v>
      </c>
      <c r="TZH3" s="179" t="s">
        <v>3</v>
      </c>
      <c r="TZI3" s="179" t="s">
        <v>3</v>
      </c>
      <c r="TZJ3" s="179" t="s">
        <v>3</v>
      </c>
      <c r="TZK3" s="179" t="s">
        <v>3</v>
      </c>
      <c r="TZL3" s="179" t="s">
        <v>3</v>
      </c>
      <c r="TZM3" s="179" t="s">
        <v>3</v>
      </c>
      <c r="TZN3" s="179" t="s">
        <v>3</v>
      </c>
      <c r="TZO3" s="179" t="s">
        <v>3</v>
      </c>
      <c r="TZP3" s="179" t="s">
        <v>3</v>
      </c>
      <c r="TZQ3" s="179" t="s">
        <v>3</v>
      </c>
      <c r="TZR3" s="179" t="s">
        <v>3</v>
      </c>
      <c r="TZS3" s="179" t="s">
        <v>3</v>
      </c>
      <c r="TZT3" s="179" t="s">
        <v>3</v>
      </c>
      <c r="TZU3" s="179" t="s">
        <v>3</v>
      </c>
      <c r="TZV3" s="179" t="s">
        <v>3</v>
      </c>
      <c r="TZW3" s="179" t="s">
        <v>3</v>
      </c>
      <c r="TZX3" s="179" t="s">
        <v>3</v>
      </c>
      <c r="TZY3" s="179" t="s">
        <v>3</v>
      </c>
      <c r="TZZ3" s="179" t="s">
        <v>3</v>
      </c>
      <c r="UAA3" s="179" t="s">
        <v>3</v>
      </c>
      <c r="UAB3" s="179" t="s">
        <v>3</v>
      </c>
      <c r="UAC3" s="179" t="s">
        <v>3</v>
      </c>
      <c r="UAD3" s="179" t="s">
        <v>3</v>
      </c>
      <c r="UAE3" s="179" t="s">
        <v>3</v>
      </c>
      <c r="UAF3" s="179" t="s">
        <v>3</v>
      </c>
      <c r="UAG3" s="179" t="s">
        <v>3</v>
      </c>
      <c r="UAH3" s="179" t="s">
        <v>3</v>
      </c>
      <c r="UAI3" s="179" t="s">
        <v>3</v>
      </c>
      <c r="UAJ3" s="179" t="s">
        <v>3</v>
      </c>
      <c r="UAK3" s="179" t="s">
        <v>3</v>
      </c>
      <c r="UAL3" s="179" t="s">
        <v>3</v>
      </c>
      <c r="UAM3" s="179" t="s">
        <v>3</v>
      </c>
      <c r="UAN3" s="179" t="s">
        <v>3</v>
      </c>
      <c r="UAO3" s="179" t="s">
        <v>3</v>
      </c>
      <c r="UAP3" s="179" t="s">
        <v>3</v>
      </c>
      <c r="UAQ3" s="179" t="s">
        <v>3</v>
      </c>
      <c r="UAR3" s="179" t="s">
        <v>3</v>
      </c>
      <c r="UAS3" s="179" t="s">
        <v>3</v>
      </c>
      <c r="UAT3" s="179" t="s">
        <v>3</v>
      </c>
      <c r="UAU3" s="179" t="s">
        <v>3</v>
      </c>
      <c r="UAV3" s="179" t="s">
        <v>3</v>
      </c>
      <c r="UAW3" s="179" t="s">
        <v>3</v>
      </c>
      <c r="UAX3" s="179" t="s">
        <v>3</v>
      </c>
      <c r="UAY3" s="179" t="s">
        <v>3</v>
      </c>
      <c r="UAZ3" s="179" t="s">
        <v>3</v>
      </c>
      <c r="UBA3" s="179" t="s">
        <v>3</v>
      </c>
      <c r="UBB3" s="179" t="s">
        <v>3</v>
      </c>
      <c r="UBC3" s="179" t="s">
        <v>3</v>
      </c>
      <c r="UBD3" s="179" t="s">
        <v>3</v>
      </c>
      <c r="UBE3" s="179" t="s">
        <v>3</v>
      </c>
      <c r="UBF3" s="179" t="s">
        <v>3</v>
      </c>
      <c r="UBG3" s="179" t="s">
        <v>3</v>
      </c>
      <c r="UBH3" s="179" t="s">
        <v>3</v>
      </c>
      <c r="UBI3" s="179" t="s">
        <v>3</v>
      </c>
      <c r="UBJ3" s="179" t="s">
        <v>3</v>
      </c>
      <c r="UBK3" s="179" t="s">
        <v>3</v>
      </c>
      <c r="UBL3" s="179" t="s">
        <v>3</v>
      </c>
      <c r="UBM3" s="179" t="s">
        <v>3</v>
      </c>
      <c r="UBN3" s="179" t="s">
        <v>3</v>
      </c>
      <c r="UBO3" s="179" t="s">
        <v>3</v>
      </c>
      <c r="UBP3" s="179" t="s">
        <v>3</v>
      </c>
      <c r="UBQ3" s="179" t="s">
        <v>3</v>
      </c>
      <c r="UBR3" s="179" t="s">
        <v>3</v>
      </c>
      <c r="UBS3" s="179" t="s">
        <v>3</v>
      </c>
      <c r="UBT3" s="179" t="s">
        <v>3</v>
      </c>
      <c r="UBU3" s="179" t="s">
        <v>3</v>
      </c>
      <c r="UBV3" s="179" t="s">
        <v>3</v>
      </c>
      <c r="UBW3" s="179" t="s">
        <v>3</v>
      </c>
      <c r="UBX3" s="179" t="s">
        <v>3</v>
      </c>
      <c r="UBY3" s="179" t="s">
        <v>3</v>
      </c>
      <c r="UBZ3" s="179" t="s">
        <v>3</v>
      </c>
      <c r="UCA3" s="179" t="s">
        <v>3</v>
      </c>
      <c r="UCB3" s="179" t="s">
        <v>3</v>
      </c>
      <c r="UCC3" s="179" t="s">
        <v>3</v>
      </c>
      <c r="UCD3" s="179" t="s">
        <v>3</v>
      </c>
      <c r="UCE3" s="179" t="s">
        <v>3</v>
      </c>
      <c r="UCF3" s="179" t="s">
        <v>3</v>
      </c>
      <c r="UCG3" s="179" t="s">
        <v>3</v>
      </c>
      <c r="UCH3" s="179" t="s">
        <v>3</v>
      </c>
      <c r="UCI3" s="179" t="s">
        <v>3</v>
      </c>
      <c r="UCJ3" s="179" t="s">
        <v>3</v>
      </c>
      <c r="UCK3" s="179" t="s">
        <v>3</v>
      </c>
      <c r="UCL3" s="179" t="s">
        <v>3</v>
      </c>
      <c r="UCM3" s="179" t="s">
        <v>3</v>
      </c>
      <c r="UCN3" s="179" t="s">
        <v>3</v>
      </c>
      <c r="UCO3" s="179" t="s">
        <v>3</v>
      </c>
      <c r="UCP3" s="179" t="s">
        <v>3</v>
      </c>
      <c r="UCQ3" s="179" t="s">
        <v>3</v>
      </c>
      <c r="UCR3" s="179" t="s">
        <v>3</v>
      </c>
      <c r="UCS3" s="179" t="s">
        <v>3</v>
      </c>
      <c r="UCT3" s="179" t="s">
        <v>3</v>
      </c>
      <c r="UCU3" s="179" t="s">
        <v>3</v>
      </c>
      <c r="UCV3" s="179" t="s">
        <v>3</v>
      </c>
      <c r="UCW3" s="179" t="s">
        <v>3</v>
      </c>
      <c r="UCX3" s="179" t="s">
        <v>3</v>
      </c>
      <c r="UCY3" s="179" t="s">
        <v>3</v>
      </c>
      <c r="UCZ3" s="179" t="s">
        <v>3</v>
      </c>
      <c r="UDA3" s="179" t="s">
        <v>3</v>
      </c>
      <c r="UDB3" s="179" t="s">
        <v>3</v>
      </c>
      <c r="UDC3" s="179" t="s">
        <v>3</v>
      </c>
      <c r="UDD3" s="179" t="s">
        <v>3</v>
      </c>
      <c r="UDE3" s="179" t="s">
        <v>3</v>
      </c>
      <c r="UDF3" s="179" t="s">
        <v>3</v>
      </c>
      <c r="UDG3" s="179" t="s">
        <v>3</v>
      </c>
      <c r="UDH3" s="179" t="s">
        <v>3</v>
      </c>
      <c r="UDI3" s="179" t="s">
        <v>3</v>
      </c>
      <c r="UDJ3" s="179" t="s">
        <v>3</v>
      </c>
      <c r="UDK3" s="179" t="s">
        <v>3</v>
      </c>
      <c r="UDL3" s="179" t="s">
        <v>3</v>
      </c>
      <c r="UDM3" s="179" t="s">
        <v>3</v>
      </c>
      <c r="UDN3" s="179" t="s">
        <v>3</v>
      </c>
      <c r="UDO3" s="179" t="s">
        <v>3</v>
      </c>
      <c r="UDP3" s="179" t="s">
        <v>3</v>
      </c>
      <c r="UDQ3" s="179" t="s">
        <v>3</v>
      </c>
      <c r="UDR3" s="179" t="s">
        <v>3</v>
      </c>
      <c r="UDS3" s="179" t="s">
        <v>3</v>
      </c>
      <c r="UDT3" s="179" t="s">
        <v>3</v>
      </c>
      <c r="UDU3" s="179" t="s">
        <v>3</v>
      </c>
      <c r="UDV3" s="179" t="s">
        <v>3</v>
      </c>
      <c r="UDW3" s="179" t="s">
        <v>3</v>
      </c>
      <c r="UDX3" s="179" t="s">
        <v>3</v>
      </c>
      <c r="UDY3" s="179" t="s">
        <v>3</v>
      </c>
      <c r="UDZ3" s="179" t="s">
        <v>3</v>
      </c>
      <c r="UEA3" s="179" t="s">
        <v>3</v>
      </c>
      <c r="UEB3" s="179" t="s">
        <v>3</v>
      </c>
      <c r="UEC3" s="179" t="s">
        <v>3</v>
      </c>
      <c r="UED3" s="179" t="s">
        <v>3</v>
      </c>
      <c r="UEE3" s="179" t="s">
        <v>3</v>
      </c>
      <c r="UEF3" s="179" t="s">
        <v>3</v>
      </c>
      <c r="UEG3" s="179" t="s">
        <v>3</v>
      </c>
      <c r="UEH3" s="179" t="s">
        <v>3</v>
      </c>
      <c r="UEI3" s="179" t="s">
        <v>3</v>
      </c>
      <c r="UEJ3" s="179" t="s">
        <v>3</v>
      </c>
      <c r="UEK3" s="179" t="s">
        <v>3</v>
      </c>
      <c r="UEL3" s="179" t="s">
        <v>3</v>
      </c>
      <c r="UEM3" s="179" t="s">
        <v>3</v>
      </c>
      <c r="UEN3" s="179" t="s">
        <v>3</v>
      </c>
      <c r="UEO3" s="179" t="s">
        <v>3</v>
      </c>
      <c r="UEP3" s="179" t="s">
        <v>3</v>
      </c>
      <c r="UEQ3" s="179" t="s">
        <v>3</v>
      </c>
      <c r="UER3" s="179" t="s">
        <v>3</v>
      </c>
      <c r="UES3" s="179" t="s">
        <v>3</v>
      </c>
      <c r="UET3" s="179" t="s">
        <v>3</v>
      </c>
      <c r="UEU3" s="179" t="s">
        <v>3</v>
      </c>
      <c r="UEV3" s="179" t="s">
        <v>3</v>
      </c>
      <c r="UEW3" s="179" t="s">
        <v>3</v>
      </c>
      <c r="UEX3" s="179" t="s">
        <v>3</v>
      </c>
      <c r="UEY3" s="179" t="s">
        <v>3</v>
      </c>
      <c r="UEZ3" s="179" t="s">
        <v>3</v>
      </c>
      <c r="UFA3" s="179" t="s">
        <v>3</v>
      </c>
      <c r="UFB3" s="179" t="s">
        <v>3</v>
      </c>
      <c r="UFC3" s="179" t="s">
        <v>3</v>
      </c>
      <c r="UFD3" s="179" t="s">
        <v>3</v>
      </c>
      <c r="UFE3" s="179" t="s">
        <v>3</v>
      </c>
      <c r="UFF3" s="179" t="s">
        <v>3</v>
      </c>
      <c r="UFG3" s="179" t="s">
        <v>3</v>
      </c>
      <c r="UFH3" s="179" t="s">
        <v>3</v>
      </c>
      <c r="UFI3" s="179" t="s">
        <v>3</v>
      </c>
      <c r="UFJ3" s="179" t="s">
        <v>3</v>
      </c>
      <c r="UFK3" s="179" t="s">
        <v>3</v>
      </c>
      <c r="UFL3" s="179" t="s">
        <v>3</v>
      </c>
      <c r="UFM3" s="179" t="s">
        <v>3</v>
      </c>
      <c r="UFN3" s="179" t="s">
        <v>3</v>
      </c>
      <c r="UFO3" s="179" t="s">
        <v>3</v>
      </c>
      <c r="UFP3" s="179" t="s">
        <v>3</v>
      </c>
      <c r="UFQ3" s="179" t="s">
        <v>3</v>
      </c>
      <c r="UFR3" s="179" t="s">
        <v>3</v>
      </c>
      <c r="UFS3" s="179" t="s">
        <v>3</v>
      </c>
      <c r="UFT3" s="179" t="s">
        <v>3</v>
      </c>
      <c r="UFU3" s="179" t="s">
        <v>3</v>
      </c>
      <c r="UFV3" s="179" t="s">
        <v>3</v>
      </c>
      <c r="UFW3" s="179" t="s">
        <v>3</v>
      </c>
      <c r="UFX3" s="179" t="s">
        <v>3</v>
      </c>
      <c r="UFY3" s="179" t="s">
        <v>3</v>
      </c>
      <c r="UFZ3" s="179" t="s">
        <v>3</v>
      </c>
      <c r="UGA3" s="179" t="s">
        <v>3</v>
      </c>
      <c r="UGB3" s="179" t="s">
        <v>3</v>
      </c>
      <c r="UGC3" s="179" t="s">
        <v>3</v>
      </c>
      <c r="UGD3" s="179" t="s">
        <v>3</v>
      </c>
      <c r="UGE3" s="179" t="s">
        <v>3</v>
      </c>
      <c r="UGF3" s="179" t="s">
        <v>3</v>
      </c>
      <c r="UGG3" s="179" t="s">
        <v>3</v>
      </c>
      <c r="UGH3" s="179" t="s">
        <v>3</v>
      </c>
      <c r="UGI3" s="179" t="s">
        <v>3</v>
      </c>
      <c r="UGJ3" s="179" t="s">
        <v>3</v>
      </c>
      <c r="UGK3" s="179" t="s">
        <v>3</v>
      </c>
      <c r="UGL3" s="179" t="s">
        <v>3</v>
      </c>
      <c r="UGM3" s="179" t="s">
        <v>3</v>
      </c>
      <c r="UGN3" s="179" t="s">
        <v>3</v>
      </c>
      <c r="UGO3" s="179" t="s">
        <v>3</v>
      </c>
      <c r="UGP3" s="179" t="s">
        <v>3</v>
      </c>
      <c r="UGQ3" s="179" t="s">
        <v>3</v>
      </c>
      <c r="UGR3" s="179" t="s">
        <v>3</v>
      </c>
      <c r="UGS3" s="179" t="s">
        <v>3</v>
      </c>
      <c r="UGT3" s="179" t="s">
        <v>3</v>
      </c>
      <c r="UGU3" s="179" t="s">
        <v>3</v>
      </c>
      <c r="UGV3" s="179" t="s">
        <v>3</v>
      </c>
      <c r="UGW3" s="179" t="s">
        <v>3</v>
      </c>
      <c r="UGX3" s="179" t="s">
        <v>3</v>
      </c>
      <c r="UGY3" s="179" t="s">
        <v>3</v>
      </c>
      <c r="UGZ3" s="179" t="s">
        <v>3</v>
      </c>
      <c r="UHA3" s="179" t="s">
        <v>3</v>
      </c>
      <c r="UHB3" s="179" t="s">
        <v>3</v>
      </c>
      <c r="UHC3" s="179" t="s">
        <v>3</v>
      </c>
      <c r="UHD3" s="179" t="s">
        <v>3</v>
      </c>
      <c r="UHE3" s="179" t="s">
        <v>3</v>
      </c>
      <c r="UHF3" s="179" t="s">
        <v>3</v>
      </c>
      <c r="UHG3" s="179" t="s">
        <v>3</v>
      </c>
      <c r="UHH3" s="179" t="s">
        <v>3</v>
      </c>
      <c r="UHI3" s="179" t="s">
        <v>3</v>
      </c>
      <c r="UHJ3" s="179" t="s">
        <v>3</v>
      </c>
      <c r="UHK3" s="179" t="s">
        <v>3</v>
      </c>
      <c r="UHL3" s="179" t="s">
        <v>3</v>
      </c>
      <c r="UHM3" s="179" t="s">
        <v>3</v>
      </c>
      <c r="UHN3" s="179" t="s">
        <v>3</v>
      </c>
      <c r="UHO3" s="179" t="s">
        <v>3</v>
      </c>
      <c r="UHP3" s="179" t="s">
        <v>3</v>
      </c>
      <c r="UHQ3" s="179" t="s">
        <v>3</v>
      </c>
      <c r="UHR3" s="179" t="s">
        <v>3</v>
      </c>
      <c r="UHS3" s="179" t="s">
        <v>3</v>
      </c>
      <c r="UHT3" s="179" t="s">
        <v>3</v>
      </c>
      <c r="UHU3" s="179" t="s">
        <v>3</v>
      </c>
      <c r="UHV3" s="179" t="s">
        <v>3</v>
      </c>
      <c r="UHW3" s="179" t="s">
        <v>3</v>
      </c>
      <c r="UHX3" s="179" t="s">
        <v>3</v>
      </c>
      <c r="UHY3" s="179" t="s">
        <v>3</v>
      </c>
      <c r="UHZ3" s="179" t="s">
        <v>3</v>
      </c>
      <c r="UIA3" s="179" t="s">
        <v>3</v>
      </c>
      <c r="UIB3" s="179" t="s">
        <v>3</v>
      </c>
      <c r="UIC3" s="179" t="s">
        <v>3</v>
      </c>
      <c r="UID3" s="179" t="s">
        <v>3</v>
      </c>
      <c r="UIE3" s="179" t="s">
        <v>3</v>
      </c>
      <c r="UIF3" s="179" t="s">
        <v>3</v>
      </c>
      <c r="UIG3" s="179" t="s">
        <v>3</v>
      </c>
      <c r="UIH3" s="179" t="s">
        <v>3</v>
      </c>
      <c r="UII3" s="179" t="s">
        <v>3</v>
      </c>
      <c r="UIJ3" s="179" t="s">
        <v>3</v>
      </c>
      <c r="UIK3" s="179" t="s">
        <v>3</v>
      </c>
      <c r="UIL3" s="179" t="s">
        <v>3</v>
      </c>
      <c r="UIM3" s="179" t="s">
        <v>3</v>
      </c>
      <c r="UIN3" s="179" t="s">
        <v>3</v>
      </c>
      <c r="UIO3" s="179" t="s">
        <v>3</v>
      </c>
      <c r="UIP3" s="179" t="s">
        <v>3</v>
      </c>
      <c r="UIQ3" s="179" t="s">
        <v>3</v>
      </c>
      <c r="UIR3" s="179" t="s">
        <v>3</v>
      </c>
      <c r="UIS3" s="179" t="s">
        <v>3</v>
      </c>
      <c r="UIT3" s="179" t="s">
        <v>3</v>
      </c>
      <c r="UIU3" s="179" t="s">
        <v>3</v>
      </c>
      <c r="UIV3" s="179" t="s">
        <v>3</v>
      </c>
      <c r="UIW3" s="179" t="s">
        <v>3</v>
      </c>
      <c r="UIX3" s="179" t="s">
        <v>3</v>
      </c>
      <c r="UIY3" s="179" t="s">
        <v>3</v>
      </c>
      <c r="UIZ3" s="179" t="s">
        <v>3</v>
      </c>
      <c r="UJA3" s="179" t="s">
        <v>3</v>
      </c>
      <c r="UJB3" s="179" t="s">
        <v>3</v>
      </c>
      <c r="UJC3" s="179" t="s">
        <v>3</v>
      </c>
      <c r="UJD3" s="179" t="s">
        <v>3</v>
      </c>
      <c r="UJE3" s="179" t="s">
        <v>3</v>
      </c>
      <c r="UJF3" s="179" t="s">
        <v>3</v>
      </c>
      <c r="UJG3" s="179" t="s">
        <v>3</v>
      </c>
      <c r="UJH3" s="179" t="s">
        <v>3</v>
      </c>
      <c r="UJI3" s="179" t="s">
        <v>3</v>
      </c>
      <c r="UJJ3" s="179" t="s">
        <v>3</v>
      </c>
      <c r="UJK3" s="179" t="s">
        <v>3</v>
      </c>
      <c r="UJL3" s="179" t="s">
        <v>3</v>
      </c>
      <c r="UJM3" s="179" t="s">
        <v>3</v>
      </c>
      <c r="UJN3" s="179" t="s">
        <v>3</v>
      </c>
      <c r="UJO3" s="179" t="s">
        <v>3</v>
      </c>
      <c r="UJP3" s="179" t="s">
        <v>3</v>
      </c>
      <c r="UJQ3" s="179" t="s">
        <v>3</v>
      </c>
      <c r="UJR3" s="179" t="s">
        <v>3</v>
      </c>
      <c r="UJS3" s="179" t="s">
        <v>3</v>
      </c>
      <c r="UJT3" s="179" t="s">
        <v>3</v>
      </c>
      <c r="UJU3" s="179" t="s">
        <v>3</v>
      </c>
      <c r="UJV3" s="179" t="s">
        <v>3</v>
      </c>
      <c r="UJW3" s="179" t="s">
        <v>3</v>
      </c>
      <c r="UJX3" s="179" t="s">
        <v>3</v>
      </c>
      <c r="UJY3" s="179" t="s">
        <v>3</v>
      </c>
      <c r="UJZ3" s="179" t="s">
        <v>3</v>
      </c>
      <c r="UKA3" s="179" t="s">
        <v>3</v>
      </c>
      <c r="UKB3" s="179" t="s">
        <v>3</v>
      </c>
      <c r="UKC3" s="179" t="s">
        <v>3</v>
      </c>
      <c r="UKD3" s="179" t="s">
        <v>3</v>
      </c>
      <c r="UKE3" s="179" t="s">
        <v>3</v>
      </c>
      <c r="UKF3" s="179" t="s">
        <v>3</v>
      </c>
      <c r="UKG3" s="179" t="s">
        <v>3</v>
      </c>
      <c r="UKH3" s="179" t="s">
        <v>3</v>
      </c>
      <c r="UKI3" s="179" t="s">
        <v>3</v>
      </c>
      <c r="UKJ3" s="179" t="s">
        <v>3</v>
      </c>
      <c r="UKK3" s="179" t="s">
        <v>3</v>
      </c>
      <c r="UKL3" s="179" t="s">
        <v>3</v>
      </c>
      <c r="UKM3" s="179" t="s">
        <v>3</v>
      </c>
      <c r="UKN3" s="179" t="s">
        <v>3</v>
      </c>
      <c r="UKO3" s="179" t="s">
        <v>3</v>
      </c>
      <c r="UKP3" s="179" t="s">
        <v>3</v>
      </c>
      <c r="UKQ3" s="179" t="s">
        <v>3</v>
      </c>
      <c r="UKR3" s="179" t="s">
        <v>3</v>
      </c>
      <c r="UKS3" s="179" t="s">
        <v>3</v>
      </c>
      <c r="UKT3" s="179" t="s">
        <v>3</v>
      </c>
      <c r="UKU3" s="179" t="s">
        <v>3</v>
      </c>
      <c r="UKV3" s="179" t="s">
        <v>3</v>
      </c>
      <c r="UKW3" s="179" t="s">
        <v>3</v>
      </c>
      <c r="UKX3" s="179" t="s">
        <v>3</v>
      </c>
      <c r="UKY3" s="179" t="s">
        <v>3</v>
      </c>
      <c r="UKZ3" s="179" t="s">
        <v>3</v>
      </c>
      <c r="ULA3" s="179" t="s">
        <v>3</v>
      </c>
      <c r="ULB3" s="179" t="s">
        <v>3</v>
      </c>
      <c r="ULC3" s="179" t="s">
        <v>3</v>
      </c>
      <c r="ULD3" s="179" t="s">
        <v>3</v>
      </c>
      <c r="ULE3" s="179" t="s">
        <v>3</v>
      </c>
      <c r="ULF3" s="179" t="s">
        <v>3</v>
      </c>
      <c r="ULG3" s="179" t="s">
        <v>3</v>
      </c>
      <c r="ULH3" s="179" t="s">
        <v>3</v>
      </c>
      <c r="ULI3" s="179" t="s">
        <v>3</v>
      </c>
      <c r="ULJ3" s="179" t="s">
        <v>3</v>
      </c>
      <c r="ULK3" s="179" t="s">
        <v>3</v>
      </c>
      <c r="ULL3" s="179" t="s">
        <v>3</v>
      </c>
      <c r="ULM3" s="179" t="s">
        <v>3</v>
      </c>
      <c r="ULN3" s="179" t="s">
        <v>3</v>
      </c>
      <c r="ULO3" s="179" t="s">
        <v>3</v>
      </c>
      <c r="ULP3" s="179" t="s">
        <v>3</v>
      </c>
      <c r="ULQ3" s="179" t="s">
        <v>3</v>
      </c>
      <c r="ULR3" s="179" t="s">
        <v>3</v>
      </c>
      <c r="ULS3" s="179" t="s">
        <v>3</v>
      </c>
      <c r="ULT3" s="179" t="s">
        <v>3</v>
      </c>
      <c r="ULU3" s="179" t="s">
        <v>3</v>
      </c>
      <c r="ULV3" s="179" t="s">
        <v>3</v>
      </c>
      <c r="ULW3" s="179" t="s">
        <v>3</v>
      </c>
      <c r="ULX3" s="179" t="s">
        <v>3</v>
      </c>
      <c r="ULY3" s="179" t="s">
        <v>3</v>
      </c>
      <c r="ULZ3" s="179" t="s">
        <v>3</v>
      </c>
      <c r="UMA3" s="179" t="s">
        <v>3</v>
      </c>
      <c r="UMB3" s="179" t="s">
        <v>3</v>
      </c>
      <c r="UMC3" s="179" t="s">
        <v>3</v>
      </c>
      <c r="UMD3" s="179" t="s">
        <v>3</v>
      </c>
      <c r="UME3" s="179" t="s">
        <v>3</v>
      </c>
      <c r="UMF3" s="179" t="s">
        <v>3</v>
      </c>
      <c r="UMG3" s="179" t="s">
        <v>3</v>
      </c>
      <c r="UMH3" s="179" t="s">
        <v>3</v>
      </c>
      <c r="UMI3" s="179" t="s">
        <v>3</v>
      </c>
      <c r="UMJ3" s="179" t="s">
        <v>3</v>
      </c>
      <c r="UMK3" s="179" t="s">
        <v>3</v>
      </c>
      <c r="UML3" s="179" t="s">
        <v>3</v>
      </c>
      <c r="UMM3" s="179" t="s">
        <v>3</v>
      </c>
      <c r="UMN3" s="179" t="s">
        <v>3</v>
      </c>
      <c r="UMO3" s="179" t="s">
        <v>3</v>
      </c>
      <c r="UMP3" s="179" t="s">
        <v>3</v>
      </c>
      <c r="UMQ3" s="179" t="s">
        <v>3</v>
      </c>
      <c r="UMR3" s="179" t="s">
        <v>3</v>
      </c>
      <c r="UMS3" s="179" t="s">
        <v>3</v>
      </c>
      <c r="UMT3" s="179" t="s">
        <v>3</v>
      </c>
      <c r="UMU3" s="179" t="s">
        <v>3</v>
      </c>
      <c r="UMV3" s="179" t="s">
        <v>3</v>
      </c>
      <c r="UMW3" s="179" t="s">
        <v>3</v>
      </c>
      <c r="UMX3" s="179" t="s">
        <v>3</v>
      </c>
      <c r="UMY3" s="179" t="s">
        <v>3</v>
      </c>
      <c r="UMZ3" s="179" t="s">
        <v>3</v>
      </c>
      <c r="UNA3" s="179" t="s">
        <v>3</v>
      </c>
      <c r="UNB3" s="179" t="s">
        <v>3</v>
      </c>
      <c r="UNC3" s="179" t="s">
        <v>3</v>
      </c>
      <c r="UND3" s="179" t="s">
        <v>3</v>
      </c>
      <c r="UNE3" s="179" t="s">
        <v>3</v>
      </c>
      <c r="UNF3" s="179" t="s">
        <v>3</v>
      </c>
      <c r="UNG3" s="179" t="s">
        <v>3</v>
      </c>
      <c r="UNH3" s="179" t="s">
        <v>3</v>
      </c>
      <c r="UNI3" s="179" t="s">
        <v>3</v>
      </c>
      <c r="UNJ3" s="179" t="s">
        <v>3</v>
      </c>
      <c r="UNK3" s="179" t="s">
        <v>3</v>
      </c>
      <c r="UNL3" s="179" t="s">
        <v>3</v>
      </c>
      <c r="UNM3" s="179" t="s">
        <v>3</v>
      </c>
      <c r="UNN3" s="179" t="s">
        <v>3</v>
      </c>
      <c r="UNO3" s="179" t="s">
        <v>3</v>
      </c>
      <c r="UNP3" s="179" t="s">
        <v>3</v>
      </c>
      <c r="UNQ3" s="179" t="s">
        <v>3</v>
      </c>
      <c r="UNR3" s="179" t="s">
        <v>3</v>
      </c>
      <c r="UNS3" s="179" t="s">
        <v>3</v>
      </c>
      <c r="UNT3" s="179" t="s">
        <v>3</v>
      </c>
      <c r="UNU3" s="179" t="s">
        <v>3</v>
      </c>
      <c r="UNV3" s="179" t="s">
        <v>3</v>
      </c>
      <c r="UNW3" s="179" t="s">
        <v>3</v>
      </c>
      <c r="UNX3" s="179" t="s">
        <v>3</v>
      </c>
      <c r="UNY3" s="179" t="s">
        <v>3</v>
      </c>
      <c r="UNZ3" s="179" t="s">
        <v>3</v>
      </c>
      <c r="UOA3" s="179" t="s">
        <v>3</v>
      </c>
      <c r="UOB3" s="179" t="s">
        <v>3</v>
      </c>
      <c r="UOC3" s="179" t="s">
        <v>3</v>
      </c>
      <c r="UOD3" s="179" t="s">
        <v>3</v>
      </c>
      <c r="UOE3" s="179" t="s">
        <v>3</v>
      </c>
      <c r="UOF3" s="179" t="s">
        <v>3</v>
      </c>
      <c r="UOG3" s="179" t="s">
        <v>3</v>
      </c>
      <c r="UOH3" s="179" t="s">
        <v>3</v>
      </c>
      <c r="UOI3" s="179" t="s">
        <v>3</v>
      </c>
      <c r="UOJ3" s="179" t="s">
        <v>3</v>
      </c>
      <c r="UOK3" s="179" t="s">
        <v>3</v>
      </c>
      <c r="UOL3" s="179" t="s">
        <v>3</v>
      </c>
      <c r="UOM3" s="179" t="s">
        <v>3</v>
      </c>
      <c r="UON3" s="179" t="s">
        <v>3</v>
      </c>
      <c r="UOO3" s="179" t="s">
        <v>3</v>
      </c>
      <c r="UOP3" s="179" t="s">
        <v>3</v>
      </c>
      <c r="UOQ3" s="179" t="s">
        <v>3</v>
      </c>
      <c r="UOR3" s="179" t="s">
        <v>3</v>
      </c>
      <c r="UOS3" s="179" t="s">
        <v>3</v>
      </c>
      <c r="UOT3" s="179" t="s">
        <v>3</v>
      </c>
      <c r="UOU3" s="179" t="s">
        <v>3</v>
      </c>
      <c r="UOV3" s="179" t="s">
        <v>3</v>
      </c>
      <c r="UOW3" s="179" t="s">
        <v>3</v>
      </c>
      <c r="UOX3" s="179" t="s">
        <v>3</v>
      </c>
      <c r="UOY3" s="179" t="s">
        <v>3</v>
      </c>
      <c r="UOZ3" s="179" t="s">
        <v>3</v>
      </c>
      <c r="UPA3" s="179" t="s">
        <v>3</v>
      </c>
      <c r="UPB3" s="179" t="s">
        <v>3</v>
      </c>
      <c r="UPC3" s="179" t="s">
        <v>3</v>
      </c>
      <c r="UPD3" s="179" t="s">
        <v>3</v>
      </c>
      <c r="UPE3" s="179" t="s">
        <v>3</v>
      </c>
      <c r="UPF3" s="179" t="s">
        <v>3</v>
      </c>
      <c r="UPG3" s="179" t="s">
        <v>3</v>
      </c>
      <c r="UPH3" s="179" t="s">
        <v>3</v>
      </c>
      <c r="UPI3" s="179" t="s">
        <v>3</v>
      </c>
      <c r="UPJ3" s="179" t="s">
        <v>3</v>
      </c>
      <c r="UPK3" s="179" t="s">
        <v>3</v>
      </c>
      <c r="UPL3" s="179" t="s">
        <v>3</v>
      </c>
      <c r="UPM3" s="179" t="s">
        <v>3</v>
      </c>
      <c r="UPN3" s="179" t="s">
        <v>3</v>
      </c>
      <c r="UPO3" s="179" t="s">
        <v>3</v>
      </c>
      <c r="UPP3" s="179" t="s">
        <v>3</v>
      </c>
      <c r="UPQ3" s="179" t="s">
        <v>3</v>
      </c>
      <c r="UPR3" s="179" t="s">
        <v>3</v>
      </c>
      <c r="UPS3" s="179" t="s">
        <v>3</v>
      </c>
      <c r="UPT3" s="179" t="s">
        <v>3</v>
      </c>
      <c r="UPU3" s="179" t="s">
        <v>3</v>
      </c>
      <c r="UPV3" s="179" t="s">
        <v>3</v>
      </c>
      <c r="UPW3" s="179" t="s">
        <v>3</v>
      </c>
      <c r="UPX3" s="179" t="s">
        <v>3</v>
      </c>
      <c r="UPY3" s="179" t="s">
        <v>3</v>
      </c>
      <c r="UPZ3" s="179" t="s">
        <v>3</v>
      </c>
      <c r="UQA3" s="179" t="s">
        <v>3</v>
      </c>
      <c r="UQB3" s="179" t="s">
        <v>3</v>
      </c>
      <c r="UQC3" s="179" t="s">
        <v>3</v>
      </c>
      <c r="UQD3" s="179" t="s">
        <v>3</v>
      </c>
      <c r="UQE3" s="179" t="s">
        <v>3</v>
      </c>
      <c r="UQF3" s="179" t="s">
        <v>3</v>
      </c>
      <c r="UQG3" s="179" t="s">
        <v>3</v>
      </c>
      <c r="UQH3" s="179" t="s">
        <v>3</v>
      </c>
      <c r="UQI3" s="179" t="s">
        <v>3</v>
      </c>
      <c r="UQJ3" s="179" t="s">
        <v>3</v>
      </c>
      <c r="UQK3" s="179" t="s">
        <v>3</v>
      </c>
      <c r="UQL3" s="179" t="s">
        <v>3</v>
      </c>
      <c r="UQM3" s="179" t="s">
        <v>3</v>
      </c>
      <c r="UQN3" s="179" t="s">
        <v>3</v>
      </c>
      <c r="UQO3" s="179" t="s">
        <v>3</v>
      </c>
      <c r="UQP3" s="179" t="s">
        <v>3</v>
      </c>
      <c r="UQQ3" s="179" t="s">
        <v>3</v>
      </c>
      <c r="UQR3" s="179" t="s">
        <v>3</v>
      </c>
      <c r="UQS3" s="179" t="s">
        <v>3</v>
      </c>
      <c r="UQT3" s="179" t="s">
        <v>3</v>
      </c>
      <c r="UQU3" s="179" t="s">
        <v>3</v>
      </c>
      <c r="UQV3" s="179" t="s">
        <v>3</v>
      </c>
      <c r="UQW3" s="179" t="s">
        <v>3</v>
      </c>
      <c r="UQX3" s="179" t="s">
        <v>3</v>
      </c>
      <c r="UQY3" s="179" t="s">
        <v>3</v>
      </c>
      <c r="UQZ3" s="179" t="s">
        <v>3</v>
      </c>
      <c r="URA3" s="179" t="s">
        <v>3</v>
      </c>
      <c r="URB3" s="179" t="s">
        <v>3</v>
      </c>
      <c r="URC3" s="179" t="s">
        <v>3</v>
      </c>
      <c r="URD3" s="179" t="s">
        <v>3</v>
      </c>
      <c r="URE3" s="179" t="s">
        <v>3</v>
      </c>
      <c r="URF3" s="179" t="s">
        <v>3</v>
      </c>
      <c r="URG3" s="179" t="s">
        <v>3</v>
      </c>
      <c r="URH3" s="179" t="s">
        <v>3</v>
      </c>
      <c r="URI3" s="179" t="s">
        <v>3</v>
      </c>
      <c r="URJ3" s="179" t="s">
        <v>3</v>
      </c>
      <c r="URK3" s="179" t="s">
        <v>3</v>
      </c>
      <c r="URL3" s="179" t="s">
        <v>3</v>
      </c>
      <c r="URM3" s="179" t="s">
        <v>3</v>
      </c>
      <c r="URN3" s="179" t="s">
        <v>3</v>
      </c>
      <c r="URO3" s="179" t="s">
        <v>3</v>
      </c>
      <c r="URP3" s="179" t="s">
        <v>3</v>
      </c>
      <c r="URQ3" s="179" t="s">
        <v>3</v>
      </c>
      <c r="URR3" s="179" t="s">
        <v>3</v>
      </c>
      <c r="URS3" s="179" t="s">
        <v>3</v>
      </c>
      <c r="URT3" s="179" t="s">
        <v>3</v>
      </c>
      <c r="URU3" s="179" t="s">
        <v>3</v>
      </c>
      <c r="URV3" s="179" t="s">
        <v>3</v>
      </c>
      <c r="URW3" s="179" t="s">
        <v>3</v>
      </c>
      <c r="URX3" s="179" t="s">
        <v>3</v>
      </c>
      <c r="URY3" s="179" t="s">
        <v>3</v>
      </c>
      <c r="URZ3" s="179" t="s">
        <v>3</v>
      </c>
      <c r="USA3" s="179" t="s">
        <v>3</v>
      </c>
      <c r="USB3" s="179" t="s">
        <v>3</v>
      </c>
      <c r="USC3" s="179" t="s">
        <v>3</v>
      </c>
      <c r="USD3" s="179" t="s">
        <v>3</v>
      </c>
      <c r="USE3" s="179" t="s">
        <v>3</v>
      </c>
      <c r="USF3" s="179" t="s">
        <v>3</v>
      </c>
      <c r="USG3" s="179" t="s">
        <v>3</v>
      </c>
      <c r="USH3" s="179" t="s">
        <v>3</v>
      </c>
      <c r="USI3" s="179" t="s">
        <v>3</v>
      </c>
      <c r="USJ3" s="179" t="s">
        <v>3</v>
      </c>
      <c r="USK3" s="179" t="s">
        <v>3</v>
      </c>
      <c r="USL3" s="179" t="s">
        <v>3</v>
      </c>
      <c r="USM3" s="179" t="s">
        <v>3</v>
      </c>
      <c r="USN3" s="179" t="s">
        <v>3</v>
      </c>
      <c r="USO3" s="179" t="s">
        <v>3</v>
      </c>
      <c r="USP3" s="179" t="s">
        <v>3</v>
      </c>
      <c r="USQ3" s="179" t="s">
        <v>3</v>
      </c>
      <c r="USR3" s="179" t="s">
        <v>3</v>
      </c>
      <c r="USS3" s="179" t="s">
        <v>3</v>
      </c>
      <c r="UST3" s="179" t="s">
        <v>3</v>
      </c>
      <c r="USU3" s="179" t="s">
        <v>3</v>
      </c>
      <c r="USV3" s="179" t="s">
        <v>3</v>
      </c>
      <c r="USW3" s="179" t="s">
        <v>3</v>
      </c>
      <c r="USX3" s="179" t="s">
        <v>3</v>
      </c>
      <c r="USY3" s="179" t="s">
        <v>3</v>
      </c>
      <c r="USZ3" s="179" t="s">
        <v>3</v>
      </c>
      <c r="UTA3" s="179" t="s">
        <v>3</v>
      </c>
      <c r="UTB3" s="179" t="s">
        <v>3</v>
      </c>
      <c r="UTC3" s="179" t="s">
        <v>3</v>
      </c>
      <c r="UTD3" s="179" t="s">
        <v>3</v>
      </c>
      <c r="UTE3" s="179" t="s">
        <v>3</v>
      </c>
      <c r="UTF3" s="179" t="s">
        <v>3</v>
      </c>
      <c r="UTG3" s="179" t="s">
        <v>3</v>
      </c>
      <c r="UTH3" s="179" t="s">
        <v>3</v>
      </c>
      <c r="UTI3" s="179" t="s">
        <v>3</v>
      </c>
      <c r="UTJ3" s="179" t="s">
        <v>3</v>
      </c>
      <c r="UTK3" s="179" t="s">
        <v>3</v>
      </c>
      <c r="UTL3" s="179" t="s">
        <v>3</v>
      </c>
      <c r="UTM3" s="179" t="s">
        <v>3</v>
      </c>
      <c r="UTN3" s="179" t="s">
        <v>3</v>
      </c>
      <c r="UTO3" s="179" t="s">
        <v>3</v>
      </c>
      <c r="UTP3" s="179" t="s">
        <v>3</v>
      </c>
      <c r="UTQ3" s="179" t="s">
        <v>3</v>
      </c>
      <c r="UTR3" s="179" t="s">
        <v>3</v>
      </c>
      <c r="UTS3" s="179" t="s">
        <v>3</v>
      </c>
      <c r="UTT3" s="179" t="s">
        <v>3</v>
      </c>
      <c r="UTU3" s="179" t="s">
        <v>3</v>
      </c>
      <c r="UTV3" s="179" t="s">
        <v>3</v>
      </c>
      <c r="UTW3" s="179" t="s">
        <v>3</v>
      </c>
      <c r="UTX3" s="179" t="s">
        <v>3</v>
      </c>
      <c r="UTY3" s="179" t="s">
        <v>3</v>
      </c>
      <c r="UTZ3" s="179" t="s">
        <v>3</v>
      </c>
      <c r="UUA3" s="179" t="s">
        <v>3</v>
      </c>
      <c r="UUB3" s="179" t="s">
        <v>3</v>
      </c>
      <c r="UUC3" s="179" t="s">
        <v>3</v>
      </c>
      <c r="UUD3" s="179" t="s">
        <v>3</v>
      </c>
      <c r="UUE3" s="179" t="s">
        <v>3</v>
      </c>
      <c r="UUF3" s="179" t="s">
        <v>3</v>
      </c>
      <c r="UUG3" s="179" t="s">
        <v>3</v>
      </c>
      <c r="UUH3" s="179" t="s">
        <v>3</v>
      </c>
      <c r="UUI3" s="179" t="s">
        <v>3</v>
      </c>
      <c r="UUJ3" s="179" t="s">
        <v>3</v>
      </c>
      <c r="UUK3" s="179" t="s">
        <v>3</v>
      </c>
      <c r="UUL3" s="179" t="s">
        <v>3</v>
      </c>
      <c r="UUM3" s="179" t="s">
        <v>3</v>
      </c>
      <c r="UUN3" s="179" t="s">
        <v>3</v>
      </c>
      <c r="UUO3" s="179" t="s">
        <v>3</v>
      </c>
      <c r="UUP3" s="179" t="s">
        <v>3</v>
      </c>
      <c r="UUQ3" s="179" t="s">
        <v>3</v>
      </c>
      <c r="UUR3" s="179" t="s">
        <v>3</v>
      </c>
      <c r="UUS3" s="179" t="s">
        <v>3</v>
      </c>
      <c r="UUT3" s="179" t="s">
        <v>3</v>
      </c>
      <c r="UUU3" s="179" t="s">
        <v>3</v>
      </c>
      <c r="UUV3" s="179" t="s">
        <v>3</v>
      </c>
      <c r="UUW3" s="179" t="s">
        <v>3</v>
      </c>
      <c r="UUX3" s="179" t="s">
        <v>3</v>
      </c>
      <c r="UUY3" s="179" t="s">
        <v>3</v>
      </c>
      <c r="UUZ3" s="179" t="s">
        <v>3</v>
      </c>
      <c r="UVA3" s="179" t="s">
        <v>3</v>
      </c>
      <c r="UVB3" s="179" t="s">
        <v>3</v>
      </c>
      <c r="UVC3" s="179" t="s">
        <v>3</v>
      </c>
      <c r="UVD3" s="179" t="s">
        <v>3</v>
      </c>
      <c r="UVE3" s="179" t="s">
        <v>3</v>
      </c>
      <c r="UVF3" s="179" t="s">
        <v>3</v>
      </c>
      <c r="UVG3" s="179" t="s">
        <v>3</v>
      </c>
      <c r="UVH3" s="179" t="s">
        <v>3</v>
      </c>
      <c r="UVI3" s="179" t="s">
        <v>3</v>
      </c>
      <c r="UVJ3" s="179" t="s">
        <v>3</v>
      </c>
      <c r="UVK3" s="179" t="s">
        <v>3</v>
      </c>
      <c r="UVL3" s="179" t="s">
        <v>3</v>
      </c>
      <c r="UVM3" s="179" t="s">
        <v>3</v>
      </c>
      <c r="UVN3" s="179" t="s">
        <v>3</v>
      </c>
      <c r="UVO3" s="179" t="s">
        <v>3</v>
      </c>
      <c r="UVP3" s="179" t="s">
        <v>3</v>
      </c>
      <c r="UVQ3" s="179" t="s">
        <v>3</v>
      </c>
      <c r="UVR3" s="179" t="s">
        <v>3</v>
      </c>
      <c r="UVS3" s="179" t="s">
        <v>3</v>
      </c>
      <c r="UVT3" s="179" t="s">
        <v>3</v>
      </c>
      <c r="UVU3" s="179" t="s">
        <v>3</v>
      </c>
      <c r="UVV3" s="179" t="s">
        <v>3</v>
      </c>
      <c r="UVW3" s="179" t="s">
        <v>3</v>
      </c>
      <c r="UVX3" s="179" t="s">
        <v>3</v>
      </c>
      <c r="UVY3" s="179" t="s">
        <v>3</v>
      </c>
      <c r="UVZ3" s="179" t="s">
        <v>3</v>
      </c>
      <c r="UWA3" s="179" t="s">
        <v>3</v>
      </c>
      <c r="UWB3" s="179" t="s">
        <v>3</v>
      </c>
      <c r="UWC3" s="179" t="s">
        <v>3</v>
      </c>
      <c r="UWD3" s="179" t="s">
        <v>3</v>
      </c>
      <c r="UWE3" s="179" t="s">
        <v>3</v>
      </c>
      <c r="UWF3" s="179" t="s">
        <v>3</v>
      </c>
      <c r="UWG3" s="179" t="s">
        <v>3</v>
      </c>
      <c r="UWH3" s="179" t="s">
        <v>3</v>
      </c>
      <c r="UWI3" s="179" t="s">
        <v>3</v>
      </c>
      <c r="UWJ3" s="179" t="s">
        <v>3</v>
      </c>
      <c r="UWK3" s="179" t="s">
        <v>3</v>
      </c>
      <c r="UWL3" s="179" t="s">
        <v>3</v>
      </c>
      <c r="UWM3" s="179" t="s">
        <v>3</v>
      </c>
      <c r="UWN3" s="179" t="s">
        <v>3</v>
      </c>
      <c r="UWO3" s="179" t="s">
        <v>3</v>
      </c>
      <c r="UWP3" s="179" t="s">
        <v>3</v>
      </c>
      <c r="UWQ3" s="179" t="s">
        <v>3</v>
      </c>
      <c r="UWR3" s="179" t="s">
        <v>3</v>
      </c>
      <c r="UWS3" s="179" t="s">
        <v>3</v>
      </c>
      <c r="UWT3" s="179" t="s">
        <v>3</v>
      </c>
      <c r="UWU3" s="179" t="s">
        <v>3</v>
      </c>
      <c r="UWV3" s="179" t="s">
        <v>3</v>
      </c>
      <c r="UWW3" s="179" t="s">
        <v>3</v>
      </c>
      <c r="UWX3" s="179" t="s">
        <v>3</v>
      </c>
      <c r="UWY3" s="179" t="s">
        <v>3</v>
      </c>
      <c r="UWZ3" s="179" t="s">
        <v>3</v>
      </c>
      <c r="UXA3" s="179" t="s">
        <v>3</v>
      </c>
      <c r="UXB3" s="179" t="s">
        <v>3</v>
      </c>
      <c r="UXC3" s="179" t="s">
        <v>3</v>
      </c>
      <c r="UXD3" s="179" t="s">
        <v>3</v>
      </c>
      <c r="UXE3" s="179" t="s">
        <v>3</v>
      </c>
      <c r="UXF3" s="179" t="s">
        <v>3</v>
      </c>
      <c r="UXG3" s="179" t="s">
        <v>3</v>
      </c>
      <c r="UXH3" s="179" t="s">
        <v>3</v>
      </c>
      <c r="UXI3" s="179" t="s">
        <v>3</v>
      </c>
      <c r="UXJ3" s="179" t="s">
        <v>3</v>
      </c>
      <c r="UXK3" s="179" t="s">
        <v>3</v>
      </c>
      <c r="UXL3" s="179" t="s">
        <v>3</v>
      </c>
      <c r="UXM3" s="179" t="s">
        <v>3</v>
      </c>
      <c r="UXN3" s="179" t="s">
        <v>3</v>
      </c>
      <c r="UXO3" s="179" t="s">
        <v>3</v>
      </c>
      <c r="UXP3" s="179" t="s">
        <v>3</v>
      </c>
      <c r="UXQ3" s="179" t="s">
        <v>3</v>
      </c>
      <c r="UXR3" s="179" t="s">
        <v>3</v>
      </c>
      <c r="UXS3" s="179" t="s">
        <v>3</v>
      </c>
      <c r="UXT3" s="179" t="s">
        <v>3</v>
      </c>
      <c r="UXU3" s="179" t="s">
        <v>3</v>
      </c>
      <c r="UXV3" s="179" t="s">
        <v>3</v>
      </c>
      <c r="UXW3" s="179" t="s">
        <v>3</v>
      </c>
      <c r="UXX3" s="179" t="s">
        <v>3</v>
      </c>
      <c r="UXY3" s="179" t="s">
        <v>3</v>
      </c>
      <c r="UXZ3" s="179" t="s">
        <v>3</v>
      </c>
      <c r="UYA3" s="179" t="s">
        <v>3</v>
      </c>
      <c r="UYB3" s="179" t="s">
        <v>3</v>
      </c>
      <c r="UYC3" s="179" t="s">
        <v>3</v>
      </c>
      <c r="UYD3" s="179" t="s">
        <v>3</v>
      </c>
      <c r="UYE3" s="179" t="s">
        <v>3</v>
      </c>
      <c r="UYF3" s="179" t="s">
        <v>3</v>
      </c>
      <c r="UYG3" s="179" t="s">
        <v>3</v>
      </c>
      <c r="UYH3" s="179" t="s">
        <v>3</v>
      </c>
      <c r="UYI3" s="179" t="s">
        <v>3</v>
      </c>
      <c r="UYJ3" s="179" t="s">
        <v>3</v>
      </c>
      <c r="UYK3" s="179" t="s">
        <v>3</v>
      </c>
      <c r="UYL3" s="179" t="s">
        <v>3</v>
      </c>
      <c r="UYM3" s="179" t="s">
        <v>3</v>
      </c>
      <c r="UYN3" s="179" t="s">
        <v>3</v>
      </c>
      <c r="UYO3" s="179" t="s">
        <v>3</v>
      </c>
      <c r="UYP3" s="179" t="s">
        <v>3</v>
      </c>
      <c r="UYQ3" s="179" t="s">
        <v>3</v>
      </c>
      <c r="UYR3" s="179" t="s">
        <v>3</v>
      </c>
      <c r="UYS3" s="179" t="s">
        <v>3</v>
      </c>
      <c r="UYT3" s="179" t="s">
        <v>3</v>
      </c>
      <c r="UYU3" s="179" t="s">
        <v>3</v>
      </c>
      <c r="UYV3" s="179" t="s">
        <v>3</v>
      </c>
      <c r="UYW3" s="179" t="s">
        <v>3</v>
      </c>
      <c r="UYX3" s="179" t="s">
        <v>3</v>
      </c>
      <c r="UYY3" s="179" t="s">
        <v>3</v>
      </c>
      <c r="UYZ3" s="179" t="s">
        <v>3</v>
      </c>
      <c r="UZA3" s="179" t="s">
        <v>3</v>
      </c>
      <c r="UZB3" s="179" t="s">
        <v>3</v>
      </c>
      <c r="UZC3" s="179" t="s">
        <v>3</v>
      </c>
      <c r="UZD3" s="179" t="s">
        <v>3</v>
      </c>
      <c r="UZE3" s="179" t="s">
        <v>3</v>
      </c>
      <c r="UZF3" s="179" t="s">
        <v>3</v>
      </c>
      <c r="UZG3" s="179" t="s">
        <v>3</v>
      </c>
      <c r="UZH3" s="179" t="s">
        <v>3</v>
      </c>
      <c r="UZI3" s="179" t="s">
        <v>3</v>
      </c>
      <c r="UZJ3" s="179" t="s">
        <v>3</v>
      </c>
      <c r="UZK3" s="179" t="s">
        <v>3</v>
      </c>
      <c r="UZL3" s="179" t="s">
        <v>3</v>
      </c>
      <c r="UZM3" s="179" t="s">
        <v>3</v>
      </c>
      <c r="UZN3" s="179" t="s">
        <v>3</v>
      </c>
      <c r="UZO3" s="179" t="s">
        <v>3</v>
      </c>
      <c r="UZP3" s="179" t="s">
        <v>3</v>
      </c>
      <c r="UZQ3" s="179" t="s">
        <v>3</v>
      </c>
      <c r="UZR3" s="179" t="s">
        <v>3</v>
      </c>
      <c r="UZS3" s="179" t="s">
        <v>3</v>
      </c>
      <c r="UZT3" s="179" t="s">
        <v>3</v>
      </c>
      <c r="UZU3" s="179" t="s">
        <v>3</v>
      </c>
      <c r="UZV3" s="179" t="s">
        <v>3</v>
      </c>
      <c r="UZW3" s="179" t="s">
        <v>3</v>
      </c>
      <c r="UZX3" s="179" t="s">
        <v>3</v>
      </c>
      <c r="UZY3" s="179" t="s">
        <v>3</v>
      </c>
      <c r="UZZ3" s="179" t="s">
        <v>3</v>
      </c>
      <c r="VAA3" s="179" t="s">
        <v>3</v>
      </c>
      <c r="VAB3" s="179" t="s">
        <v>3</v>
      </c>
      <c r="VAC3" s="179" t="s">
        <v>3</v>
      </c>
      <c r="VAD3" s="179" t="s">
        <v>3</v>
      </c>
      <c r="VAE3" s="179" t="s">
        <v>3</v>
      </c>
      <c r="VAF3" s="179" t="s">
        <v>3</v>
      </c>
      <c r="VAG3" s="179" t="s">
        <v>3</v>
      </c>
      <c r="VAH3" s="179" t="s">
        <v>3</v>
      </c>
      <c r="VAI3" s="179" t="s">
        <v>3</v>
      </c>
      <c r="VAJ3" s="179" t="s">
        <v>3</v>
      </c>
      <c r="VAK3" s="179" t="s">
        <v>3</v>
      </c>
      <c r="VAL3" s="179" t="s">
        <v>3</v>
      </c>
      <c r="VAM3" s="179" t="s">
        <v>3</v>
      </c>
      <c r="VAN3" s="179" t="s">
        <v>3</v>
      </c>
      <c r="VAO3" s="179" t="s">
        <v>3</v>
      </c>
      <c r="VAP3" s="179" t="s">
        <v>3</v>
      </c>
      <c r="VAQ3" s="179" t="s">
        <v>3</v>
      </c>
      <c r="VAR3" s="179" t="s">
        <v>3</v>
      </c>
      <c r="VAS3" s="179" t="s">
        <v>3</v>
      </c>
      <c r="VAT3" s="179" t="s">
        <v>3</v>
      </c>
      <c r="VAU3" s="179" t="s">
        <v>3</v>
      </c>
      <c r="VAV3" s="179" t="s">
        <v>3</v>
      </c>
      <c r="VAW3" s="179" t="s">
        <v>3</v>
      </c>
      <c r="VAX3" s="179" t="s">
        <v>3</v>
      </c>
      <c r="VAY3" s="179" t="s">
        <v>3</v>
      </c>
      <c r="VAZ3" s="179" t="s">
        <v>3</v>
      </c>
      <c r="VBA3" s="179" t="s">
        <v>3</v>
      </c>
      <c r="VBB3" s="179" t="s">
        <v>3</v>
      </c>
      <c r="VBC3" s="179" t="s">
        <v>3</v>
      </c>
      <c r="VBD3" s="179" t="s">
        <v>3</v>
      </c>
      <c r="VBE3" s="179" t="s">
        <v>3</v>
      </c>
      <c r="VBF3" s="179" t="s">
        <v>3</v>
      </c>
      <c r="VBG3" s="179" t="s">
        <v>3</v>
      </c>
      <c r="VBH3" s="179" t="s">
        <v>3</v>
      </c>
      <c r="VBI3" s="179" t="s">
        <v>3</v>
      </c>
      <c r="VBJ3" s="179" t="s">
        <v>3</v>
      </c>
      <c r="VBK3" s="179" t="s">
        <v>3</v>
      </c>
      <c r="VBL3" s="179" t="s">
        <v>3</v>
      </c>
      <c r="VBM3" s="179" t="s">
        <v>3</v>
      </c>
      <c r="VBN3" s="179" t="s">
        <v>3</v>
      </c>
      <c r="VBO3" s="179" t="s">
        <v>3</v>
      </c>
      <c r="VBP3" s="179" t="s">
        <v>3</v>
      </c>
      <c r="VBQ3" s="179" t="s">
        <v>3</v>
      </c>
      <c r="VBR3" s="179" t="s">
        <v>3</v>
      </c>
      <c r="VBS3" s="179" t="s">
        <v>3</v>
      </c>
      <c r="VBT3" s="179" t="s">
        <v>3</v>
      </c>
      <c r="VBU3" s="179" t="s">
        <v>3</v>
      </c>
      <c r="VBV3" s="179" t="s">
        <v>3</v>
      </c>
      <c r="VBW3" s="179" t="s">
        <v>3</v>
      </c>
      <c r="VBX3" s="179" t="s">
        <v>3</v>
      </c>
      <c r="VBY3" s="179" t="s">
        <v>3</v>
      </c>
      <c r="VBZ3" s="179" t="s">
        <v>3</v>
      </c>
      <c r="VCA3" s="179" t="s">
        <v>3</v>
      </c>
      <c r="VCB3" s="179" t="s">
        <v>3</v>
      </c>
      <c r="VCC3" s="179" t="s">
        <v>3</v>
      </c>
      <c r="VCD3" s="179" t="s">
        <v>3</v>
      </c>
      <c r="VCE3" s="179" t="s">
        <v>3</v>
      </c>
      <c r="VCF3" s="179" t="s">
        <v>3</v>
      </c>
      <c r="VCG3" s="179" t="s">
        <v>3</v>
      </c>
      <c r="VCH3" s="179" t="s">
        <v>3</v>
      </c>
      <c r="VCI3" s="179" t="s">
        <v>3</v>
      </c>
      <c r="VCJ3" s="179" t="s">
        <v>3</v>
      </c>
      <c r="VCK3" s="179" t="s">
        <v>3</v>
      </c>
      <c r="VCL3" s="179" t="s">
        <v>3</v>
      </c>
      <c r="VCM3" s="179" t="s">
        <v>3</v>
      </c>
      <c r="VCN3" s="179" t="s">
        <v>3</v>
      </c>
      <c r="VCO3" s="179" t="s">
        <v>3</v>
      </c>
      <c r="VCP3" s="179" t="s">
        <v>3</v>
      </c>
      <c r="VCQ3" s="179" t="s">
        <v>3</v>
      </c>
      <c r="VCR3" s="179" t="s">
        <v>3</v>
      </c>
      <c r="VCS3" s="179" t="s">
        <v>3</v>
      </c>
      <c r="VCT3" s="179" t="s">
        <v>3</v>
      </c>
      <c r="VCU3" s="179" t="s">
        <v>3</v>
      </c>
      <c r="VCV3" s="179" t="s">
        <v>3</v>
      </c>
      <c r="VCW3" s="179" t="s">
        <v>3</v>
      </c>
      <c r="VCX3" s="179" t="s">
        <v>3</v>
      </c>
      <c r="VCY3" s="179" t="s">
        <v>3</v>
      </c>
      <c r="VCZ3" s="179" t="s">
        <v>3</v>
      </c>
      <c r="VDA3" s="179" t="s">
        <v>3</v>
      </c>
      <c r="VDB3" s="179" t="s">
        <v>3</v>
      </c>
      <c r="VDC3" s="179" t="s">
        <v>3</v>
      </c>
      <c r="VDD3" s="179" t="s">
        <v>3</v>
      </c>
      <c r="VDE3" s="179" t="s">
        <v>3</v>
      </c>
      <c r="VDF3" s="179" t="s">
        <v>3</v>
      </c>
      <c r="VDG3" s="179" t="s">
        <v>3</v>
      </c>
      <c r="VDH3" s="179" t="s">
        <v>3</v>
      </c>
      <c r="VDI3" s="179" t="s">
        <v>3</v>
      </c>
      <c r="VDJ3" s="179" t="s">
        <v>3</v>
      </c>
      <c r="VDK3" s="179" t="s">
        <v>3</v>
      </c>
      <c r="VDL3" s="179" t="s">
        <v>3</v>
      </c>
      <c r="VDM3" s="179" t="s">
        <v>3</v>
      </c>
      <c r="VDN3" s="179" t="s">
        <v>3</v>
      </c>
      <c r="VDO3" s="179" t="s">
        <v>3</v>
      </c>
      <c r="VDP3" s="179" t="s">
        <v>3</v>
      </c>
      <c r="VDQ3" s="179" t="s">
        <v>3</v>
      </c>
      <c r="VDR3" s="179" t="s">
        <v>3</v>
      </c>
      <c r="VDS3" s="179" t="s">
        <v>3</v>
      </c>
      <c r="VDT3" s="179" t="s">
        <v>3</v>
      </c>
      <c r="VDU3" s="179" t="s">
        <v>3</v>
      </c>
      <c r="VDV3" s="179" t="s">
        <v>3</v>
      </c>
      <c r="VDW3" s="179" t="s">
        <v>3</v>
      </c>
      <c r="VDX3" s="179" t="s">
        <v>3</v>
      </c>
      <c r="VDY3" s="179" t="s">
        <v>3</v>
      </c>
      <c r="VDZ3" s="179" t="s">
        <v>3</v>
      </c>
      <c r="VEA3" s="179" t="s">
        <v>3</v>
      </c>
      <c r="VEB3" s="179" t="s">
        <v>3</v>
      </c>
      <c r="VEC3" s="179" t="s">
        <v>3</v>
      </c>
      <c r="VED3" s="179" t="s">
        <v>3</v>
      </c>
      <c r="VEE3" s="179" t="s">
        <v>3</v>
      </c>
      <c r="VEF3" s="179" t="s">
        <v>3</v>
      </c>
      <c r="VEG3" s="179" t="s">
        <v>3</v>
      </c>
      <c r="VEH3" s="179" t="s">
        <v>3</v>
      </c>
      <c r="VEI3" s="179" t="s">
        <v>3</v>
      </c>
      <c r="VEJ3" s="179" t="s">
        <v>3</v>
      </c>
      <c r="VEK3" s="179" t="s">
        <v>3</v>
      </c>
      <c r="VEL3" s="179" t="s">
        <v>3</v>
      </c>
      <c r="VEM3" s="179" t="s">
        <v>3</v>
      </c>
      <c r="VEN3" s="179" t="s">
        <v>3</v>
      </c>
      <c r="VEO3" s="179" t="s">
        <v>3</v>
      </c>
      <c r="VEP3" s="179" t="s">
        <v>3</v>
      </c>
      <c r="VEQ3" s="179" t="s">
        <v>3</v>
      </c>
      <c r="VER3" s="179" t="s">
        <v>3</v>
      </c>
      <c r="VES3" s="179" t="s">
        <v>3</v>
      </c>
      <c r="VET3" s="179" t="s">
        <v>3</v>
      </c>
      <c r="VEU3" s="179" t="s">
        <v>3</v>
      </c>
      <c r="VEV3" s="179" t="s">
        <v>3</v>
      </c>
      <c r="VEW3" s="179" t="s">
        <v>3</v>
      </c>
      <c r="VEX3" s="179" t="s">
        <v>3</v>
      </c>
      <c r="VEY3" s="179" t="s">
        <v>3</v>
      </c>
      <c r="VEZ3" s="179" t="s">
        <v>3</v>
      </c>
      <c r="VFA3" s="179" t="s">
        <v>3</v>
      </c>
      <c r="VFB3" s="179" t="s">
        <v>3</v>
      </c>
      <c r="VFC3" s="179" t="s">
        <v>3</v>
      </c>
      <c r="VFD3" s="179" t="s">
        <v>3</v>
      </c>
      <c r="VFE3" s="179" t="s">
        <v>3</v>
      </c>
      <c r="VFF3" s="179" t="s">
        <v>3</v>
      </c>
      <c r="VFG3" s="179" t="s">
        <v>3</v>
      </c>
      <c r="VFH3" s="179" t="s">
        <v>3</v>
      </c>
      <c r="VFI3" s="179" t="s">
        <v>3</v>
      </c>
      <c r="VFJ3" s="179" t="s">
        <v>3</v>
      </c>
      <c r="VFK3" s="179" t="s">
        <v>3</v>
      </c>
      <c r="VFL3" s="179" t="s">
        <v>3</v>
      </c>
      <c r="VFM3" s="179" t="s">
        <v>3</v>
      </c>
      <c r="VFN3" s="179" t="s">
        <v>3</v>
      </c>
      <c r="VFO3" s="179" t="s">
        <v>3</v>
      </c>
      <c r="VFP3" s="179" t="s">
        <v>3</v>
      </c>
      <c r="VFQ3" s="179" t="s">
        <v>3</v>
      </c>
      <c r="VFR3" s="179" t="s">
        <v>3</v>
      </c>
      <c r="VFS3" s="179" t="s">
        <v>3</v>
      </c>
      <c r="VFT3" s="179" t="s">
        <v>3</v>
      </c>
      <c r="VFU3" s="179" t="s">
        <v>3</v>
      </c>
      <c r="VFV3" s="179" t="s">
        <v>3</v>
      </c>
      <c r="VFW3" s="179" t="s">
        <v>3</v>
      </c>
      <c r="VFX3" s="179" t="s">
        <v>3</v>
      </c>
      <c r="VFY3" s="179" t="s">
        <v>3</v>
      </c>
      <c r="VFZ3" s="179" t="s">
        <v>3</v>
      </c>
      <c r="VGA3" s="179" t="s">
        <v>3</v>
      </c>
      <c r="VGB3" s="179" t="s">
        <v>3</v>
      </c>
      <c r="VGC3" s="179" t="s">
        <v>3</v>
      </c>
      <c r="VGD3" s="179" t="s">
        <v>3</v>
      </c>
      <c r="VGE3" s="179" t="s">
        <v>3</v>
      </c>
      <c r="VGF3" s="179" t="s">
        <v>3</v>
      </c>
      <c r="VGG3" s="179" t="s">
        <v>3</v>
      </c>
      <c r="VGH3" s="179" t="s">
        <v>3</v>
      </c>
      <c r="VGI3" s="179" t="s">
        <v>3</v>
      </c>
      <c r="VGJ3" s="179" t="s">
        <v>3</v>
      </c>
      <c r="VGK3" s="179" t="s">
        <v>3</v>
      </c>
      <c r="VGL3" s="179" t="s">
        <v>3</v>
      </c>
      <c r="VGM3" s="179" t="s">
        <v>3</v>
      </c>
      <c r="VGN3" s="179" t="s">
        <v>3</v>
      </c>
      <c r="VGO3" s="179" t="s">
        <v>3</v>
      </c>
      <c r="VGP3" s="179" t="s">
        <v>3</v>
      </c>
      <c r="VGQ3" s="179" t="s">
        <v>3</v>
      </c>
      <c r="VGR3" s="179" t="s">
        <v>3</v>
      </c>
      <c r="VGS3" s="179" t="s">
        <v>3</v>
      </c>
      <c r="VGT3" s="179" t="s">
        <v>3</v>
      </c>
      <c r="VGU3" s="179" t="s">
        <v>3</v>
      </c>
      <c r="VGV3" s="179" t="s">
        <v>3</v>
      </c>
      <c r="VGW3" s="179" t="s">
        <v>3</v>
      </c>
      <c r="VGX3" s="179" t="s">
        <v>3</v>
      </c>
      <c r="VGY3" s="179" t="s">
        <v>3</v>
      </c>
      <c r="VGZ3" s="179" t="s">
        <v>3</v>
      </c>
      <c r="VHA3" s="179" t="s">
        <v>3</v>
      </c>
      <c r="VHB3" s="179" t="s">
        <v>3</v>
      </c>
      <c r="VHC3" s="179" t="s">
        <v>3</v>
      </c>
      <c r="VHD3" s="179" t="s">
        <v>3</v>
      </c>
      <c r="VHE3" s="179" t="s">
        <v>3</v>
      </c>
      <c r="VHF3" s="179" t="s">
        <v>3</v>
      </c>
      <c r="VHG3" s="179" t="s">
        <v>3</v>
      </c>
      <c r="VHH3" s="179" t="s">
        <v>3</v>
      </c>
      <c r="VHI3" s="179" t="s">
        <v>3</v>
      </c>
      <c r="VHJ3" s="179" t="s">
        <v>3</v>
      </c>
      <c r="VHK3" s="179" t="s">
        <v>3</v>
      </c>
      <c r="VHL3" s="179" t="s">
        <v>3</v>
      </c>
      <c r="VHM3" s="179" t="s">
        <v>3</v>
      </c>
      <c r="VHN3" s="179" t="s">
        <v>3</v>
      </c>
      <c r="VHO3" s="179" t="s">
        <v>3</v>
      </c>
      <c r="VHP3" s="179" t="s">
        <v>3</v>
      </c>
      <c r="VHQ3" s="179" t="s">
        <v>3</v>
      </c>
      <c r="VHR3" s="179" t="s">
        <v>3</v>
      </c>
      <c r="VHS3" s="179" t="s">
        <v>3</v>
      </c>
      <c r="VHT3" s="179" t="s">
        <v>3</v>
      </c>
      <c r="VHU3" s="179" t="s">
        <v>3</v>
      </c>
      <c r="VHV3" s="179" t="s">
        <v>3</v>
      </c>
      <c r="VHW3" s="179" t="s">
        <v>3</v>
      </c>
      <c r="VHX3" s="179" t="s">
        <v>3</v>
      </c>
      <c r="VHY3" s="179" t="s">
        <v>3</v>
      </c>
      <c r="VHZ3" s="179" t="s">
        <v>3</v>
      </c>
      <c r="VIA3" s="179" t="s">
        <v>3</v>
      </c>
      <c r="VIB3" s="179" t="s">
        <v>3</v>
      </c>
      <c r="VIC3" s="179" t="s">
        <v>3</v>
      </c>
      <c r="VID3" s="179" t="s">
        <v>3</v>
      </c>
      <c r="VIE3" s="179" t="s">
        <v>3</v>
      </c>
      <c r="VIF3" s="179" t="s">
        <v>3</v>
      </c>
      <c r="VIG3" s="179" t="s">
        <v>3</v>
      </c>
      <c r="VIH3" s="179" t="s">
        <v>3</v>
      </c>
      <c r="VII3" s="179" t="s">
        <v>3</v>
      </c>
      <c r="VIJ3" s="179" t="s">
        <v>3</v>
      </c>
      <c r="VIK3" s="179" t="s">
        <v>3</v>
      </c>
      <c r="VIL3" s="179" t="s">
        <v>3</v>
      </c>
      <c r="VIM3" s="179" t="s">
        <v>3</v>
      </c>
      <c r="VIN3" s="179" t="s">
        <v>3</v>
      </c>
      <c r="VIO3" s="179" t="s">
        <v>3</v>
      </c>
      <c r="VIP3" s="179" t="s">
        <v>3</v>
      </c>
      <c r="VIQ3" s="179" t="s">
        <v>3</v>
      </c>
      <c r="VIR3" s="179" t="s">
        <v>3</v>
      </c>
      <c r="VIS3" s="179" t="s">
        <v>3</v>
      </c>
      <c r="VIT3" s="179" t="s">
        <v>3</v>
      </c>
      <c r="VIU3" s="179" t="s">
        <v>3</v>
      </c>
      <c r="VIV3" s="179" t="s">
        <v>3</v>
      </c>
      <c r="VIW3" s="179" t="s">
        <v>3</v>
      </c>
      <c r="VIX3" s="179" t="s">
        <v>3</v>
      </c>
      <c r="VIY3" s="179" t="s">
        <v>3</v>
      </c>
      <c r="VIZ3" s="179" t="s">
        <v>3</v>
      </c>
      <c r="VJA3" s="179" t="s">
        <v>3</v>
      </c>
      <c r="VJB3" s="179" t="s">
        <v>3</v>
      </c>
      <c r="VJC3" s="179" t="s">
        <v>3</v>
      </c>
      <c r="VJD3" s="179" t="s">
        <v>3</v>
      </c>
      <c r="VJE3" s="179" t="s">
        <v>3</v>
      </c>
      <c r="VJF3" s="179" t="s">
        <v>3</v>
      </c>
      <c r="VJG3" s="179" t="s">
        <v>3</v>
      </c>
      <c r="VJH3" s="179" t="s">
        <v>3</v>
      </c>
      <c r="VJI3" s="179" t="s">
        <v>3</v>
      </c>
      <c r="VJJ3" s="179" t="s">
        <v>3</v>
      </c>
      <c r="VJK3" s="179" t="s">
        <v>3</v>
      </c>
      <c r="VJL3" s="179" t="s">
        <v>3</v>
      </c>
      <c r="VJM3" s="179" t="s">
        <v>3</v>
      </c>
      <c r="VJN3" s="179" t="s">
        <v>3</v>
      </c>
      <c r="VJO3" s="179" t="s">
        <v>3</v>
      </c>
      <c r="VJP3" s="179" t="s">
        <v>3</v>
      </c>
      <c r="VJQ3" s="179" t="s">
        <v>3</v>
      </c>
      <c r="VJR3" s="179" t="s">
        <v>3</v>
      </c>
      <c r="VJS3" s="179" t="s">
        <v>3</v>
      </c>
      <c r="VJT3" s="179" t="s">
        <v>3</v>
      </c>
      <c r="VJU3" s="179" t="s">
        <v>3</v>
      </c>
      <c r="VJV3" s="179" t="s">
        <v>3</v>
      </c>
      <c r="VJW3" s="179" t="s">
        <v>3</v>
      </c>
      <c r="VJX3" s="179" t="s">
        <v>3</v>
      </c>
      <c r="VJY3" s="179" t="s">
        <v>3</v>
      </c>
      <c r="VJZ3" s="179" t="s">
        <v>3</v>
      </c>
      <c r="VKA3" s="179" t="s">
        <v>3</v>
      </c>
      <c r="VKB3" s="179" t="s">
        <v>3</v>
      </c>
      <c r="VKC3" s="179" t="s">
        <v>3</v>
      </c>
      <c r="VKD3" s="179" t="s">
        <v>3</v>
      </c>
      <c r="VKE3" s="179" t="s">
        <v>3</v>
      </c>
      <c r="VKF3" s="179" t="s">
        <v>3</v>
      </c>
      <c r="VKG3" s="179" t="s">
        <v>3</v>
      </c>
      <c r="VKH3" s="179" t="s">
        <v>3</v>
      </c>
      <c r="VKI3" s="179" t="s">
        <v>3</v>
      </c>
      <c r="VKJ3" s="179" t="s">
        <v>3</v>
      </c>
      <c r="VKK3" s="179" t="s">
        <v>3</v>
      </c>
      <c r="VKL3" s="179" t="s">
        <v>3</v>
      </c>
      <c r="VKM3" s="179" t="s">
        <v>3</v>
      </c>
      <c r="VKN3" s="179" t="s">
        <v>3</v>
      </c>
      <c r="VKO3" s="179" t="s">
        <v>3</v>
      </c>
      <c r="VKP3" s="179" t="s">
        <v>3</v>
      </c>
      <c r="VKQ3" s="179" t="s">
        <v>3</v>
      </c>
      <c r="VKR3" s="179" t="s">
        <v>3</v>
      </c>
      <c r="VKS3" s="179" t="s">
        <v>3</v>
      </c>
      <c r="VKT3" s="179" t="s">
        <v>3</v>
      </c>
      <c r="VKU3" s="179" t="s">
        <v>3</v>
      </c>
      <c r="VKV3" s="179" t="s">
        <v>3</v>
      </c>
      <c r="VKW3" s="179" t="s">
        <v>3</v>
      </c>
      <c r="VKX3" s="179" t="s">
        <v>3</v>
      </c>
      <c r="VKY3" s="179" t="s">
        <v>3</v>
      </c>
      <c r="VKZ3" s="179" t="s">
        <v>3</v>
      </c>
      <c r="VLA3" s="179" t="s">
        <v>3</v>
      </c>
      <c r="VLB3" s="179" t="s">
        <v>3</v>
      </c>
      <c r="VLC3" s="179" t="s">
        <v>3</v>
      </c>
      <c r="VLD3" s="179" t="s">
        <v>3</v>
      </c>
      <c r="VLE3" s="179" t="s">
        <v>3</v>
      </c>
      <c r="VLF3" s="179" t="s">
        <v>3</v>
      </c>
      <c r="VLG3" s="179" t="s">
        <v>3</v>
      </c>
      <c r="VLH3" s="179" t="s">
        <v>3</v>
      </c>
      <c r="VLI3" s="179" t="s">
        <v>3</v>
      </c>
      <c r="VLJ3" s="179" t="s">
        <v>3</v>
      </c>
      <c r="VLK3" s="179" t="s">
        <v>3</v>
      </c>
      <c r="VLL3" s="179" t="s">
        <v>3</v>
      </c>
      <c r="VLM3" s="179" t="s">
        <v>3</v>
      </c>
      <c r="VLN3" s="179" t="s">
        <v>3</v>
      </c>
      <c r="VLO3" s="179" t="s">
        <v>3</v>
      </c>
      <c r="VLP3" s="179" t="s">
        <v>3</v>
      </c>
      <c r="VLQ3" s="179" t="s">
        <v>3</v>
      </c>
      <c r="VLR3" s="179" t="s">
        <v>3</v>
      </c>
      <c r="VLS3" s="179" t="s">
        <v>3</v>
      </c>
      <c r="VLT3" s="179" t="s">
        <v>3</v>
      </c>
      <c r="VLU3" s="179" t="s">
        <v>3</v>
      </c>
      <c r="VLV3" s="179" t="s">
        <v>3</v>
      </c>
      <c r="VLW3" s="179" t="s">
        <v>3</v>
      </c>
      <c r="VLX3" s="179" t="s">
        <v>3</v>
      </c>
      <c r="VLY3" s="179" t="s">
        <v>3</v>
      </c>
      <c r="VLZ3" s="179" t="s">
        <v>3</v>
      </c>
      <c r="VMA3" s="179" t="s">
        <v>3</v>
      </c>
      <c r="VMB3" s="179" t="s">
        <v>3</v>
      </c>
      <c r="VMC3" s="179" t="s">
        <v>3</v>
      </c>
      <c r="VMD3" s="179" t="s">
        <v>3</v>
      </c>
      <c r="VME3" s="179" t="s">
        <v>3</v>
      </c>
      <c r="VMF3" s="179" t="s">
        <v>3</v>
      </c>
      <c r="VMG3" s="179" t="s">
        <v>3</v>
      </c>
      <c r="VMH3" s="179" t="s">
        <v>3</v>
      </c>
      <c r="VMI3" s="179" t="s">
        <v>3</v>
      </c>
      <c r="VMJ3" s="179" t="s">
        <v>3</v>
      </c>
      <c r="VMK3" s="179" t="s">
        <v>3</v>
      </c>
      <c r="VML3" s="179" t="s">
        <v>3</v>
      </c>
      <c r="VMM3" s="179" t="s">
        <v>3</v>
      </c>
      <c r="VMN3" s="179" t="s">
        <v>3</v>
      </c>
      <c r="VMO3" s="179" t="s">
        <v>3</v>
      </c>
      <c r="VMP3" s="179" t="s">
        <v>3</v>
      </c>
      <c r="VMQ3" s="179" t="s">
        <v>3</v>
      </c>
      <c r="VMR3" s="179" t="s">
        <v>3</v>
      </c>
      <c r="VMS3" s="179" t="s">
        <v>3</v>
      </c>
      <c r="VMT3" s="179" t="s">
        <v>3</v>
      </c>
      <c r="VMU3" s="179" t="s">
        <v>3</v>
      </c>
      <c r="VMV3" s="179" t="s">
        <v>3</v>
      </c>
      <c r="VMW3" s="179" t="s">
        <v>3</v>
      </c>
      <c r="VMX3" s="179" t="s">
        <v>3</v>
      </c>
      <c r="VMY3" s="179" t="s">
        <v>3</v>
      </c>
      <c r="VMZ3" s="179" t="s">
        <v>3</v>
      </c>
      <c r="VNA3" s="179" t="s">
        <v>3</v>
      </c>
      <c r="VNB3" s="179" t="s">
        <v>3</v>
      </c>
      <c r="VNC3" s="179" t="s">
        <v>3</v>
      </c>
      <c r="VND3" s="179" t="s">
        <v>3</v>
      </c>
      <c r="VNE3" s="179" t="s">
        <v>3</v>
      </c>
      <c r="VNF3" s="179" t="s">
        <v>3</v>
      </c>
      <c r="VNG3" s="179" t="s">
        <v>3</v>
      </c>
      <c r="VNH3" s="179" t="s">
        <v>3</v>
      </c>
      <c r="VNI3" s="179" t="s">
        <v>3</v>
      </c>
      <c r="VNJ3" s="179" t="s">
        <v>3</v>
      </c>
      <c r="VNK3" s="179" t="s">
        <v>3</v>
      </c>
      <c r="VNL3" s="179" t="s">
        <v>3</v>
      </c>
      <c r="VNM3" s="179" t="s">
        <v>3</v>
      </c>
      <c r="VNN3" s="179" t="s">
        <v>3</v>
      </c>
      <c r="VNO3" s="179" t="s">
        <v>3</v>
      </c>
      <c r="VNP3" s="179" t="s">
        <v>3</v>
      </c>
      <c r="VNQ3" s="179" t="s">
        <v>3</v>
      </c>
      <c r="VNR3" s="179" t="s">
        <v>3</v>
      </c>
      <c r="VNS3" s="179" t="s">
        <v>3</v>
      </c>
      <c r="VNT3" s="179" t="s">
        <v>3</v>
      </c>
      <c r="VNU3" s="179" t="s">
        <v>3</v>
      </c>
      <c r="VNV3" s="179" t="s">
        <v>3</v>
      </c>
      <c r="VNW3" s="179" t="s">
        <v>3</v>
      </c>
      <c r="VNX3" s="179" t="s">
        <v>3</v>
      </c>
      <c r="VNY3" s="179" t="s">
        <v>3</v>
      </c>
      <c r="VNZ3" s="179" t="s">
        <v>3</v>
      </c>
      <c r="VOA3" s="179" t="s">
        <v>3</v>
      </c>
      <c r="VOB3" s="179" t="s">
        <v>3</v>
      </c>
      <c r="VOC3" s="179" t="s">
        <v>3</v>
      </c>
      <c r="VOD3" s="179" t="s">
        <v>3</v>
      </c>
      <c r="VOE3" s="179" t="s">
        <v>3</v>
      </c>
      <c r="VOF3" s="179" t="s">
        <v>3</v>
      </c>
      <c r="VOG3" s="179" t="s">
        <v>3</v>
      </c>
      <c r="VOH3" s="179" t="s">
        <v>3</v>
      </c>
      <c r="VOI3" s="179" t="s">
        <v>3</v>
      </c>
      <c r="VOJ3" s="179" t="s">
        <v>3</v>
      </c>
      <c r="VOK3" s="179" t="s">
        <v>3</v>
      </c>
      <c r="VOL3" s="179" t="s">
        <v>3</v>
      </c>
      <c r="VOM3" s="179" t="s">
        <v>3</v>
      </c>
      <c r="VON3" s="179" t="s">
        <v>3</v>
      </c>
      <c r="VOO3" s="179" t="s">
        <v>3</v>
      </c>
      <c r="VOP3" s="179" t="s">
        <v>3</v>
      </c>
      <c r="VOQ3" s="179" t="s">
        <v>3</v>
      </c>
      <c r="VOR3" s="179" t="s">
        <v>3</v>
      </c>
      <c r="VOS3" s="179" t="s">
        <v>3</v>
      </c>
      <c r="VOT3" s="179" t="s">
        <v>3</v>
      </c>
      <c r="VOU3" s="179" t="s">
        <v>3</v>
      </c>
      <c r="VOV3" s="179" t="s">
        <v>3</v>
      </c>
      <c r="VOW3" s="179" t="s">
        <v>3</v>
      </c>
      <c r="VOX3" s="179" t="s">
        <v>3</v>
      </c>
      <c r="VOY3" s="179" t="s">
        <v>3</v>
      </c>
      <c r="VOZ3" s="179" t="s">
        <v>3</v>
      </c>
      <c r="VPA3" s="179" t="s">
        <v>3</v>
      </c>
      <c r="VPB3" s="179" t="s">
        <v>3</v>
      </c>
      <c r="VPC3" s="179" t="s">
        <v>3</v>
      </c>
      <c r="VPD3" s="179" t="s">
        <v>3</v>
      </c>
      <c r="VPE3" s="179" t="s">
        <v>3</v>
      </c>
      <c r="VPF3" s="179" t="s">
        <v>3</v>
      </c>
      <c r="VPG3" s="179" t="s">
        <v>3</v>
      </c>
      <c r="VPH3" s="179" t="s">
        <v>3</v>
      </c>
      <c r="VPI3" s="179" t="s">
        <v>3</v>
      </c>
      <c r="VPJ3" s="179" t="s">
        <v>3</v>
      </c>
      <c r="VPK3" s="179" t="s">
        <v>3</v>
      </c>
      <c r="VPL3" s="179" t="s">
        <v>3</v>
      </c>
      <c r="VPM3" s="179" t="s">
        <v>3</v>
      </c>
      <c r="VPN3" s="179" t="s">
        <v>3</v>
      </c>
      <c r="VPO3" s="179" t="s">
        <v>3</v>
      </c>
      <c r="VPP3" s="179" t="s">
        <v>3</v>
      </c>
      <c r="VPQ3" s="179" t="s">
        <v>3</v>
      </c>
      <c r="VPR3" s="179" t="s">
        <v>3</v>
      </c>
      <c r="VPS3" s="179" t="s">
        <v>3</v>
      </c>
      <c r="VPT3" s="179" t="s">
        <v>3</v>
      </c>
      <c r="VPU3" s="179" t="s">
        <v>3</v>
      </c>
      <c r="VPV3" s="179" t="s">
        <v>3</v>
      </c>
      <c r="VPW3" s="179" t="s">
        <v>3</v>
      </c>
      <c r="VPX3" s="179" t="s">
        <v>3</v>
      </c>
      <c r="VPY3" s="179" t="s">
        <v>3</v>
      </c>
      <c r="VPZ3" s="179" t="s">
        <v>3</v>
      </c>
      <c r="VQA3" s="179" t="s">
        <v>3</v>
      </c>
      <c r="VQB3" s="179" t="s">
        <v>3</v>
      </c>
      <c r="VQC3" s="179" t="s">
        <v>3</v>
      </c>
      <c r="VQD3" s="179" t="s">
        <v>3</v>
      </c>
      <c r="VQE3" s="179" t="s">
        <v>3</v>
      </c>
      <c r="VQF3" s="179" t="s">
        <v>3</v>
      </c>
      <c r="VQG3" s="179" t="s">
        <v>3</v>
      </c>
      <c r="VQH3" s="179" t="s">
        <v>3</v>
      </c>
      <c r="VQI3" s="179" t="s">
        <v>3</v>
      </c>
      <c r="VQJ3" s="179" t="s">
        <v>3</v>
      </c>
      <c r="VQK3" s="179" t="s">
        <v>3</v>
      </c>
      <c r="VQL3" s="179" t="s">
        <v>3</v>
      </c>
      <c r="VQM3" s="179" t="s">
        <v>3</v>
      </c>
      <c r="VQN3" s="179" t="s">
        <v>3</v>
      </c>
      <c r="VQO3" s="179" t="s">
        <v>3</v>
      </c>
      <c r="VQP3" s="179" t="s">
        <v>3</v>
      </c>
      <c r="VQQ3" s="179" t="s">
        <v>3</v>
      </c>
      <c r="VQR3" s="179" t="s">
        <v>3</v>
      </c>
      <c r="VQS3" s="179" t="s">
        <v>3</v>
      </c>
      <c r="VQT3" s="179" t="s">
        <v>3</v>
      </c>
      <c r="VQU3" s="179" t="s">
        <v>3</v>
      </c>
      <c r="VQV3" s="179" t="s">
        <v>3</v>
      </c>
      <c r="VQW3" s="179" t="s">
        <v>3</v>
      </c>
      <c r="VQX3" s="179" t="s">
        <v>3</v>
      </c>
      <c r="VQY3" s="179" t="s">
        <v>3</v>
      </c>
      <c r="VQZ3" s="179" t="s">
        <v>3</v>
      </c>
      <c r="VRA3" s="179" t="s">
        <v>3</v>
      </c>
      <c r="VRB3" s="179" t="s">
        <v>3</v>
      </c>
      <c r="VRC3" s="179" t="s">
        <v>3</v>
      </c>
      <c r="VRD3" s="179" t="s">
        <v>3</v>
      </c>
      <c r="VRE3" s="179" t="s">
        <v>3</v>
      </c>
      <c r="VRF3" s="179" t="s">
        <v>3</v>
      </c>
      <c r="VRG3" s="179" t="s">
        <v>3</v>
      </c>
      <c r="VRH3" s="179" t="s">
        <v>3</v>
      </c>
      <c r="VRI3" s="179" t="s">
        <v>3</v>
      </c>
      <c r="VRJ3" s="179" t="s">
        <v>3</v>
      </c>
      <c r="VRK3" s="179" t="s">
        <v>3</v>
      </c>
      <c r="VRL3" s="179" t="s">
        <v>3</v>
      </c>
      <c r="VRM3" s="179" t="s">
        <v>3</v>
      </c>
      <c r="VRN3" s="179" t="s">
        <v>3</v>
      </c>
      <c r="VRO3" s="179" t="s">
        <v>3</v>
      </c>
      <c r="VRP3" s="179" t="s">
        <v>3</v>
      </c>
      <c r="VRQ3" s="179" t="s">
        <v>3</v>
      </c>
      <c r="VRR3" s="179" t="s">
        <v>3</v>
      </c>
      <c r="VRS3" s="179" t="s">
        <v>3</v>
      </c>
      <c r="VRT3" s="179" t="s">
        <v>3</v>
      </c>
      <c r="VRU3" s="179" t="s">
        <v>3</v>
      </c>
      <c r="VRV3" s="179" t="s">
        <v>3</v>
      </c>
      <c r="VRW3" s="179" t="s">
        <v>3</v>
      </c>
      <c r="VRX3" s="179" t="s">
        <v>3</v>
      </c>
      <c r="VRY3" s="179" t="s">
        <v>3</v>
      </c>
      <c r="VRZ3" s="179" t="s">
        <v>3</v>
      </c>
      <c r="VSA3" s="179" t="s">
        <v>3</v>
      </c>
      <c r="VSB3" s="179" t="s">
        <v>3</v>
      </c>
      <c r="VSC3" s="179" t="s">
        <v>3</v>
      </c>
      <c r="VSD3" s="179" t="s">
        <v>3</v>
      </c>
      <c r="VSE3" s="179" t="s">
        <v>3</v>
      </c>
      <c r="VSF3" s="179" t="s">
        <v>3</v>
      </c>
      <c r="VSG3" s="179" t="s">
        <v>3</v>
      </c>
      <c r="VSH3" s="179" t="s">
        <v>3</v>
      </c>
      <c r="VSI3" s="179" t="s">
        <v>3</v>
      </c>
      <c r="VSJ3" s="179" t="s">
        <v>3</v>
      </c>
      <c r="VSK3" s="179" t="s">
        <v>3</v>
      </c>
      <c r="VSL3" s="179" t="s">
        <v>3</v>
      </c>
      <c r="VSM3" s="179" t="s">
        <v>3</v>
      </c>
      <c r="VSN3" s="179" t="s">
        <v>3</v>
      </c>
      <c r="VSO3" s="179" t="s">
        <v>3</v>
      </c>
      <c r="VSP3" s="179" t="s">
        <v>3</v>
      </c>
      <c r="VSQ3" s="179" t="s">
        <v>3</v>
      </c>
      <c r="VSR3" s="179" t="s">
        <v>3</v>
      </c>
      <c r="VSS3" s="179" t="s">
        <v>3</v>
      </c>
      <c r="VST3" s="179" t="s">
        <v>3</v>
      </c>
      <c r="VSU3" s="179" t="s">
        <v>3</v>
      </c>
      <c r="VSV3" s="179" t="s">
        <v>3</v>
      </c>
      <c r="VSW3" s="179" t="s">
        <v>3</v>
      </c>
      <c r="VSX3" s="179" t="s">
        <v>3</v>
      </c>
      <c r="VSY3" s="179" t="s">
        <v>3</v>
      </c>
      <c r="VSZ3" s="179" t="s">
        <v>3</v>
      </c>
      <c r="VTA3" s="179" t="s">
        <v>3</v>
      </c>
      <c r="VTB3" s="179" t="s">
        <v>3</v>
      </c>
      <c r="VTC3" s="179" t="s">
        <v>3</v>
      </c>
      <c r="VTD3" s="179" t="s">
        <v>3</v>
      </c>
      <c r="VTE3" s="179" t="s">
        <v>3</v>
      </c>
      <c r="VTF3" s="179" t="s">
        <v>3</v>
      </c>
      <c r="VTG3" s="179" t="s">
        <v>3</v>
      </c>
      <c r="VTH3" s="179" t="s">
        <v>3</v>
      </c>
      <c r="VTI3" s="179" t="s">
        <v>3</v>
      </c>
      <c r="VTJ3" s="179" t="s">
        <v>3</v>
      </c>
      <c r="VTK3" s="179" t="s">
        <v>3</v>
      </c>
      <c r="VTL3" s="179" t="s">
        <v>3</v>
      </c>
      <c r="VTM3" s="179" t="s">
        <v>3</v>
      </c>
      <c r="VTN3" s="179" t="s">
        <v>3</v>
      </c>
      <c r="VTO3" s="179" t="s">
        <v>3</v>
      </c>
      <c r="VTP3" s="179" t="s">
        <v>3</v>
      </c>
      <c r="VTQ3" s="179" t="s">
        <v>3</v>
      </c>
      <c r="VTR3" s="179" t="s">
        <v>3</v>
      </c>
      <c r="VTS3" s="179" t="s">
        <v>3</v>
      </c>
      <c r="VTT3" s="179" t="s">
        <v>3</v>
      </c>
      <c r="VTU3" s="179" t="s">
        <v>3</v>
      </c>
      <c r="VTV3" s="179" t="s">
        <v>3</v>
      </c>
      <c r="VTW3" s="179" t="s">
        <v>3</v>
      </c>
      <c r="VTX3" s="179" t="s">
        <v>3</v>
      </c>
      <c r="VTY3" s="179" t="s">
        <v>3</v>
      </c>
      <c r="VTZ3" s="179" t="s">
        <v>3</v>
      </c>
      <c r="VUA3" s="179" t="s">
        <v>3</v>
      </c>
      <c r="VUB3" s="179" t="s">
        <v>3</v>
      </c>
      <c r="VUC3" s="179" t="s">
        <v>3</v>
      </c>
      <c r="VUD3" s="179" t="s">
        <v>3</v>
      </c>
      <c r="VUE3" s="179" t="s">
        <v>3</v>
      </c>
      <c r="VUF3" s="179" t="s">
        <v>3</v>
      </c>
      <c r="VUG3" s="179" t="s">
        <v>3</v>
      </c>
      <c r="VUH3" s="179" t="s">
        <v>3</v>
      </c>
      <c r="VUI3" s="179" t="s">
        <v>3</v>
      </c>
      <c r="VUJ3" s="179" t="s">
        <v>3</v>
      </c>
      <c r="VUK3" s="179" t="s">
        <v>3</v>
      </c>
      <c r="VUL3" s="179" t="s">
        <v>3</v>
      </c>
      <c r="VUM3" s="179" t="s">
        <v>3</v>
      </c>
      <c r="VUN3" s="179" t="s">
        <v>3</v>
      </c>
      <c r="VUO3" s="179" t="s">
        <v>3</v>
      </c>
      <c r="VUP3" s="179" t="s">
        <v>3</v>
      </c>
      <c r="VUQ3" s="179" t="s">
        <v>3</v>
      </c>
      <c r="VUR3" s="179" t="s">
        <v>3</v>
      </c>
      <c r="VUS3" s="179" t="s">
        <v>3</v>
      </c>
      <c r="VUT3" s="179" t="s">
        <v>3</v>
      </c>
      <c r="VUU3" s="179" t="s">
        <v>3</v>
      </c>
      <c r="VUV3" s="179" t="s">
        <v>3</v>
      </c>
      <c r="VUW3" s="179" t="s">
        <v>3</v>
      </c>
      <c r="VUX3" s="179" t="s">
        <v>3</v>
      </c>
      <c r="VUY3" s="179" t="s">
        <v>3</v>
      </c>
      <c r="VUZ3" s="179" t="s">
        <v>3</v>
      </c>
      <c r="VVA3" s="179" t="s">
        <v>3</v>
      </c>
      <c r="VVB3" s="179" t="s">
        <v>3</v>
      </c>
      <c r="VVC3" s="179" t="s">
        <v>3</v>
      </c>
      <c r="VVD3" s="179" t="s">
        <v>3</v>
      </c>
      <c r="VVE3" s="179" t="s">
        <v>3</v>
      </c>
      <c r="VVF3" s="179" t="s">
        <v>3</v>
      </c>
      <c r="VVG3" s="179" t="s">
        <v>3</v>
      </c>
      <c r="VVH3" s="179" t="s">
        <v>3</v>
      </c>
      <c r="VVI3" s="179" t="s">
        <v>3</v>
      </c>
      <c r="VVJ3" s="179" t="s">
        <v>3</v>
      </c>
      <c r="VVK3" s="179" t="s">
        <v>3</v>
      </c>
      <c r="VVL3" s="179" t="s">
        <v>3</v>
      </c>
      <c r="VVM3" s="179" t="s">
        <v>3</v>
      </c>
      <c r="VVN3" s="179" t="s">
        <v>3</v>
      </c>
      <c r="VVO3" s="179" t="s">
        <v>3</v>
      </c>
      <c r="VVP3" s="179" t="s">
        <v>3</v>
      </c>
      <c r="VVQ3" s="179" t="s">
        <v>3</v>
      </c>
      <c r="VVR3" s="179" t="s">
        <v>3</v>
      </c>
      <c r="VVS3" s="179" t="s">
        <v>3</v>
      </c>
      <c r="VVT3" s="179" t="s">
        <v>3</v>
      </c>
      <c r="VVU3" s="179" t="s">
        <v>3</v>
      </c>
      <c r="VVV3" s="179" t="s">
        <v>3</v>
      </c>
      <c r="VVW3" s="179" t="s">
        <v>3</v>
      </c>
      <c r="VVX3" s="179" t="s">
        <v>3</v>
      </c>
      <c r="VVY3" s="179" t="s">
        <v>3</v>
      </c>
      <c r="VVZ3" s="179" t="s">
        <v>3</v>
      </c>
      <c r="VWA3" s="179" t="s">
        <v>3</v>
      </c>
      <c r="VWB3" s="179" t="s">
        <v>3</v>
      </c>
      <c r="VWC3" s="179" t="s">
        <v>3</v>
      </c>
      <c r="VWD3" s="179" t="s">
        <v>3</v>
      </c>
      <c r="VWE3" s="179" t="s">
        <v>3</v>
      </c>
      <c r="VWF3" s="179" t="s">
        <v>3</v>
      </c>
      <c r="VWG3" s="179" t="s">
        <v>3</v>
      </c>
      <c r="VWH3" s="179" t="s">
        <v>3</v>
      </c>
      <c r="VWI3" s="179" t="s">
        <v>3</v>
      </c>
      <c r="VWJ3" s="179" t="s">
        <v>3</v>
      </c>
      <c r="VWK3" s="179" t="s">
        <v>3</v>
      </c>
      <c r="VWL3" s="179" t="s">
        <v>3</v>
      </c>
      <c r="VWM3" s="179" t="s">
        <v>3</v>
      </c>
      <c r="VWN3" s="179" t="s">
        <v>3</v>
      </c>
      <c r="VWO3" s="179" t="s">
        <v>3</v>
      </c>
      <c r="VWP3" s="179" t="s">
        <v>3</v>
      </c>
      <c r="VWQ3" s="179" t="s">
        <v>3</v>
      </c>
      <c r="VWR3" s="179" t="s">
        <v>3</v>
      </c>
      <c r="VWS3" s="179" t="s">
        <v>3</v>
      </c>
      <c r="VWT3" s="179" t="s">
        <v>3</v>
      </c>
      <c r="VWU3" s="179" t="s">
        <v>3</v>
      </c>
      <c r="VWV3" s="179" t="s">
        <v>3</v>
      </c>
      <c r="VWW3" s="179" t="s">
        <v>3</v>
      </c>
      <c r="VWX3" s="179" t="s">
        <v>3</v>
      </c>
      <c r="VWY3" s="179" t="s">
        <v>3</v>
      </c>
      <c r="VWZ3" s="179" t="s">
        <v>3</v>
      </c>
      <c r="VXA3" s="179" t="s">
        <v>3</v>
      </c>
      <c r="VXB3" s="179" t="s">
        <v>3</v>
      </c>
      <c r="VXC3" s="179" t="s">
        <v>3</v>
      </c>
      <c r="VXD3" s="179" t="s">
        <v>3</v>
      </c>
      <c r="VXE3" s="179" t="s">
        <v>3</v>
      </c>
      <c r="VXF3" s="179" t="s">
        <v>3</v>
      </c>
      <c r="VXG3" s="179" t="s">
        <v>3</v>
      </c>
      <c r="VXH3" s="179" t="s">
        <v>3</v>
      </c>
      <c r="VXI3" s="179" t="s">
        <v>3</v>
      </c>
      <c r="VXJ3" s="179" t="s">
        <v>3</v>
      </c>
      <c r="VXK3" s="179" t="s">
        <v>3</v>
      </c>
      <c r="VXL3" s="179" t="s">
        <v>3</v>
      </c>
      <c r="VXM3" s="179" t="s">
        <v>3</v>
      </c>
      <c r="VXN3" s="179" t="s">
        <v>3</v>
      </c>
      <c r="VXO3" s="179" t="s">
        <v>3</v>
      </c>
      <c r="VXP3" s="179" t="s">
        <v>3</v>
      </c>
      <c r="VXQ3" s="179" t="s">
        <v>3</v>
      </c>
      <c r="VXR3" s="179" t="s">
        <v>3</v>
      </c>
      <c r="VXS3" s="179" t="s">
        <v>3</v>
      </c>
      <c r="VXT3" s="179" t="s">
        <v>3</v>
      </c>
      <c r="VXU3" s="179" t="s">
        <v>3</v>
      </c>
      <c r="VXV3" s="179" t="s">
        <v>3</v>
      </c>
      <c r="VXW3" s="179" t="s">
        <v>3</v>
      </c>
      <c r="VXX3" s="179" t="s">
        <v>3</v>
      </c>
      <c r="VXY3" s="179" t="s">
        <v>3</v>
      </c>
      <c r="VXZ3" s="179" t="s">
        <v>3</v>
      </c>
      <c r="VYA3" s="179" t="s">
        <v>3</v>
      </c>
      <c r="VYB3" s="179" t="s">
        <v>3</v>
      </c>
      <c r="VYC3" s="179" t="s">
        <v>3</v>
      </c>
      <c r="VYD3" s="179" t="s">
        <v>3</v>
      </c>
      <c r="VYE3" s="179" t="s">
        <v>3</v>
      </c>
      <c r="VYF3" s="179" t="s">
        <v>3</v>
      </c>
      <c r="VYG3" s="179" t="s">
        <v>3</v>
      </c>
      <c r="VYH3" s="179" t="s">
        <v>3</v>
      </c>
      <c r="VYI3" s="179" t="s">
        <v>3</v>
      </c>
      <c r="VYJ3" s="179" t="s">
        <v>3</v>
      </c>
      <c r="VYK3" s="179" t="s">
        <v>3</v>
      </c>
      <c r="VYL3" s="179" t="s">
        <v>3</v>
      </c>
      <c r="VYM3" s="179" t="s">
        <v>3</v>
      </c>
      <c r="VYN3" s="179" t="s">
        <v>3</v>
      </c>
      <c r="VYO3" s="179" t="s">
        <v>3</v>
      </c>
      <c r="VYP3" s="179" t="s">
        <v>3</v>
      </c>
      <c r="VYQ3" s="179" t="s">
        <v>3</v>
      </c>
      <c r="VYR3" s="179" t="s">
        <v>3</v>
      </c>
      <c r="VYS3" s="179" t="s">
        <v>3</v>
      </c>
      <c r="VYT3" s="179" t="s">
        <v>3</v>
      </c>
      <c r="VYU3" s="179" t="s">
        <v>3</v>
      </c>
      <c r="VYV3" s="179" t="s">
        <v>3</v>
      </c>
      <c r="VYW3" s="179" t="s">
        <v>3</v>
      </c>
      <c r="VYX3" s="179" t="s">
        <v>3</v>
      </c>
      <c r="VYY3" s="179" t="s">
        <v>3</v>
      </c>
      <c r="VYZ3" s="179" t="s">
        <v>3</v>
      </c>
      <c r="VZA3" s="179" t="s">
        <v>3</v>
      </c>
      <c r="VZB3" s="179" t="s">
        <v>3</v>
      </c>
      <c r="VZC3" s="179" t="s">
        <v>3</v>
      </c>
      <c r="VZD3" s="179" t="s">
        <v>3</v>
      </c>
      <c r="VZE3" s="179" t="s">
        <v>3</v>
      </c>
      <c r="VZF3" s="179" t="s">
        <v>3</v>
      </c>
      <c r="VZG3" s="179" t="s">
        <v>3</v>
      </c>
      <c r="VZH3" s="179" t="s">
        <v>3</v>
      </c>
      <c r="VZI3" s="179" t="s">
        <v>3</v>
      </c>
      <c r="VZJ3" s="179" t="s">
        <v>3</v>
      </c>
      <c r="VZK3" s="179" t="s">
        <v>3</v>
      </c>
      <c r="VZL3" s="179" t="s">
        <v>3</v>
      </c>
      <c r="VZM3" s="179" t="s">
        <v>3</v>
      </c>
      <c r="VZN3" s="179" t="s">
        <v>3</v>
      </c>
      <c r="VZO3" s="179" t="s">
        <v>3</v>
      </c>
      <c r="VZP3" s="179" t="s">
        <v>3</v>
      </c>
      <c r="VZQ3" s="179" t="s">
        <v>3</v>
      </c>
      <c r="VZR3" s="179" t="s">
        <v>3</v>
      </c>
      <c r="VZS3" s="179" t="s">
        <v>3</v>
      </c>
      <c r="VZT3" s="179" t="s">
        <v>3</v>
      </c>
      <c r="VZU3" s="179" t="s">
        <v>3</v>
      </c>
      <c r="VZV3" s="179" t="s">
        <v>3</v>
      </c>
      <c r="VZW3" s="179" t="s">
        <v>3</v>
      </c>
      <c r="VZX3" s="179" t="s">
        <v>3</v>
      </c>
      <c r="VZY3" s="179" t="s">
        <v>3</v>
      </c>
      <c r="VZZ3" s="179" t="s">
        <v>3</v>
      </c>
      <c r="WAA3" s="179" t="s">
        <v>3</v>
      </c>
      <c r="WAB3" s="179" t="s">
        <v>3</v>
      </c>
      <c r="WAC3" s="179" t="s">
        <v>3</v>
      </c>
      <c r="WAD3" s="179" t="s">
        <v>3</v>
      </c>
      <c r="WAE3" s="179" t="s">
        <v>3</v>
      </c>
      <c r="WAF3" s="179" t="s">
        <v>3</v>
      </c>
      <c r="WAG3" s="179" t="s">
        <v>3</v>
      </c>
      <c r="WAH3" s="179" t="s">
        <v>3</v>
      </c>
      <c r="WAI3" s="179" t="s">
        <v>3</v>
      </c>
      <c r="WAJ3" s="179" t="s">
        <v>3</v>
      </c>
      <c r="WAK3" s="179" t="s">
        <v>3</v>
      </c>
      <c r="WAL3" s="179" t="s">
        <v>3</v>
      </c>
      <c r="WAM3" s="179" t="s">
        <v>3</v>
      </c>
      <c r="WAN3" s="179" t="s">
        <v>3</v>
      </c>
      <c r="WAO3" s="179" t="s">
        <v>3</v>
      </c>
      <c r="WAP3" s="179" t="s">
        <v>3</v>
      </c>
      <c r="WAQ3" s="179" t="s">
        <v>3</v>
      </c>
      <c r="WAR3" s="179" t="s">
        <v>3</v>
      </c>
      <c r="WAS3" s="179" t="s">
        <v>3</v>
      </c>
      <c r="WAT3" s="179" t="s">
        <v>3</v>
      </c>
      <c r="WAU3" s="179" t="s">
        <v>3</v>
      </c>
      <c r="WAV3" s="179" t="s">
        <v>3</v>
      </c>
      <c r="WAW3" s="179" t="s">
        <v>3</v>
      </c>
      <c r="WAX3" s="179" t="s">
        <v>3</v>
      </c>
      <c r="WAY3" s="179" t="s">
        <v>3</v>
      </c>
      <c r="WAZ3" s="179" t="s">
        <v>3</v>
      </c>
      <c r="WBA3" s="179" t="s">
        <v>3</v>
      </c>
      <c r="WBB3" s="179" t="s">
        <v>3</v>
      </c>
      <c r="WBC3" s="179" t="s">
        <v>3</v>
      </c>
      <c r="WBD3" s="179" t="s">
        <v>3</v>
      </c>
      <c r="WBE3" s="179" t="s">
        <v>3</v>
      </c>
      <c r="WBF3" s="179" t="s">
        <v>3</v>
      </c>
      <c r="WBG3" s="179" t="s">
        <v>3</v>
      </c>
      <c r="WBH3" s="179" t="s">
        <v>3</v>
      </c>
      <c r="WBI3" s="179" t="s">
        <v>3</v>
      </c>
      <c r="WBJ3" s="179" t="s">
        <v>3</v>
      </c>
      <c r="WBK3" s="179" t="s">
        <v>3</v>
      </c>
      <c r="WBL3" s="179" t="s">
        <v>3</v>
      </c>
      <c r="WBM3" s="179" t="s">
        <v>3</v>
      </c>
      <c r="WBN3" s="179" t="s">
        <v>3</v>
      </c>
      <c r="WBO3" s="179" t="s">
        <v>3</v>
      </c>
      <c r="WBP3" s="179" t="s">
        <v>3</v>
      </c>
      <c r="WBQ3" s="179" t="s">
        <v>3</v>
      </c>
      <c r="WBR3" s="179" t="s">
        <v>3</v>
      </c>
      <c r="WBS3" s="179" t="s">
        <v>3</v>
      </c>
      <c r="WBT3" s="179" t="s">
        <v>3</v>
      </c>
      <c r="WBU3" s="179" t="s">
        <v>3</v>
      </c>
      <c r="WBV3" s="179" t="s">
        <v>3</v>
      </c>
      <c r="WBW3" s="179" t="s">
        <v>3</v>
      </c>
      <c r="WBX3" s="179" t="s">
        <v>3</v>
      </c>
      <c r="WBY3" s="179" t="s">
        <v>3</v>
      </c>
      <c r="WBZ3" s="179" t="s">
        <v>3</v>
      </c>
      <c r="WCA3" s="179" t="s">
        <v>3</v>
      </c>
      <c r="WCB3" s="179" t="s">
        <v>3</v>
      </c>
      <c r="WCC3" s="179" t="s">
        <v>3</v>
      </c>
      <c r="WCD3" s="179" t="s">
        <v>3</v>
      </c>
      <c r="WCE3" s="179" t="s">
        <v>3</v>
      </c>
      <c r="WCF3" s="179" t="s">
        <v>3</v>
      </c>
      <c r="WCG3" s="179" t="s">
        <v>3</v>
      </c>
      <c r="WCH3" s="179" t="s">
        <v>3</v>
      </c>
      <c r="WCI3" s="179" t="s">
        <v>3</v>
      </c>
      <c r="WCJ3" s="179" t="s">
        <v>3</v>
      </c>
      <c r="WCK3" s="179" t="s">
        <v>3</v>
      </c>
      <c r="WCL3" s="179" t="s">
        <v>3</v>
      </c>
      <c r="WCM3" s="179" t="s">
        <v>3</v>
      </c>
      <c r="WCN3" s="179" t="s">
        <v>3</v>
      </c>
      <c r="WCO3" s="179" t="s">
        <v>3</v>
      </c>
      <c r="WCP3" s="179" t="s">
        <v>3</v>
      </c>
      <c r="WCQ3" s="179" t="s">
        <v>3</v>
      </c>
      <c r="WCR3" s="179" t="s">
        <v>3</v>
      </c>
      <c r="WCS3" s="179" t="s">
        <v>3</v>
      </c>
      <c r="WCT3" s="179" t="s">
        <v>3</v>
      </c>
      <c r="WCU3" s="179" t="s">
        <v>3</v>
      </c>
      <c r="WCV3" s="179" t="s">
        <v>3</v>
      </c>
      <c r="WCW3" s="179" t="s">
        <v>3</v>
      </c>
      <c r="WCX3" s="179" t="s">
        <v>3</v>
      </c>
      <c r="WCY3" s="179" t="s">
        <v>3</v>
      </c>
      <c r="WCZ3" s="179" t="s">
        <v>3</v>
      </c>
      <c r="WDA3" s="179" t="s">
        <v>3</v>
      </c>
      <c r="WDB3" s="179" t="s">
        <v>3</v>
      </c>
      <c r="WDC3" s="179" t="s">
        <v>3</v>
      </c>
      <c r="WDD3" s="179" t="s">
        <v>3</v>
      </c>
      <c r="WDE3" s="179" t="s">
        <v>3</v>
      </c>
      <c r="WDF3" s="179" t="s">
        <v>3</v>
      </c>
      <c r="WDG3" s="179" t="s">
        <v>3</v>
      </c>
      <c r="WDH3" s="179" t="s">
        <v>3</v>
      </c>
      <c r="WDI3" s="179" t="s">
        <v>3</v>
      </c>
      <c r="WDJ3" s="179" t="s">
        <v>3</v>
      </c>
      <c r="WDK3" s="179" t="s">
        <v>3</v>
      </c>
      <c r="WDL3" s="179" t="s">
        <v>3</v>
      </c>
      <c r="WDM3" s="179" t="s">
        <v>3</v>
      </c>
      <c r="WDN3" s="179" t="s">
        <v>3</v>
      </c>
      <c r="WDO3" s="179" t="s">
        <v>3</v>
      </c>
      <c r="WDP3" s="179" t="s">
        <v>3</v>
      </c>
      <c r="WDQ3" s="179" t="s">
        <v>3</v>
      </c>
      <c r="WDR3" s="179" t="s">
        <v>3</v>
      </c>
      <c r="WDS3" s="179" t="s">
        <v>3</v>
      </c>
      <c r="WDT3" s="179" t="s">
        <v>3</v>
      </c>
      <c r="WDU3" s="179" t="s">
        <v>3</v>
      </c>
      <c r="WDV3" s="179" t="s">
        <v>3</v>
      </c>
      <c r="WDW3" s="179" t="s">
        <v>3</v>
      </c>
      <c r="WDX3" s="179" t="s">
        <v>3</v>
      </c>
      <c r="WDY3" s="179" t="s">
        <v>3</v>
      </c>
      <c r="WDZ3" s="179" t="s">
        <v>3</v>
      </c>
      <c r="WEA3" s="179" t="s">
        <v>3</v>
      </c>
      <c r="WEB3" s="179" t="s">
        <v>3</v>
      </c>
      <c r="WEC3" s="179" t="s">
        <v>3</v>
      </c>
      <c r="WED3" s="179" t="s">
        <v>3</v>
      </c>
      <c r="WEE3" s="179" t="s">
        <v>3</v>
      </c>
      <c r="WEF3" s="179" t="s">
        <v>3</v>
      </c>
      <c r="WEG3" s="179" t="s">
        <v>3</v>
      </c>
      <c r="WEH3" s="179" t="s">
        <v>3</v>
      </c>
      <c r="WEI3" s="179" t="s">
        <v>3</v>
      </c>
      <c r="WEJ3" s="179" t="s">
        <v>3</v>
      </c>
      <c r="WEK3" s="179" t="s">
        <v>3</v>
      </c>
      <c r="WEL3" s="179" t="s">
        <v>3</v>
      </c>
      <c r="WEM3" s="179" t="s">
        <v>3</v>
      </c>
      <c r="WEN3" s="179" t="s">
        <v>3</v>
      </c>
      <c r="WEO3" s="179" t="s">
        <v>3</v>
      </c>
      <c r="WEP3" s="179" t="s">
        <v>3</v>
      </c>
      <c r="WEQ3" s="179" t="s">
        <v>3</v>
      </c>
      <c r="WER3" s="179" t="s">
        <v>3</v>
      </c>
      <c r="WES3" s="179" t="s">
        <v>3</v>
      </c>
      <c r="WET3" s="179" t="s">
        <v>3</v>
      </c>
      <c r="WEU3" s="179" t="s">
        <v>3</v>
      </c>
      <c r="WEV3" s="179" t="s">
        <v>3</v>
      </c>
      <c r="WEW3" s="179" t="s">
        <v>3</v>
      </c>
      <c r="WEX3" s="179" t="s">
        <v>3</v>
      </c>
      <c r="WEY3" s="179" t="s">
        <v>3</v>
      </c>
      <c r="WEZ3" s="179" t="s">
        <v>3</v>
      </c>
      <c r="WFA3" s="179" t="s">
        <v>3</v>
      </c>
      <c r="WFB3" s="179" t="s">
        <v>3</v>
      </c>
      <c r="WFC3" s="179" t="s">
        <v>3</v>
      </c>
      <c r="WFD3" s="179" t="s">
        <v>3</v>
      </c>
      <c r="WFE3" s="179" t="s">
        <v>3</v>
      </c>
      <c r="WFF3" s="179" t="s">
        <v>3</v>
      </c>
      <c r="WFG3" s="179" t="s">
        <v>3</v>
      </c>
      <c r="WFH3" s="179" t="s">
        <v>3</v>
      </c>
      <c r="WFI3" s="179" t="s">
        <v>3</v>
      </c>
      <c r="WFJ3" s="179" t="s">
        <v>3</v>
      </c>
      <c r="WFK3" s="179" t="s">
        <v>3</v>
      </c>
      <c r="WFL3" s="179" t="s">
        <v>3</v>
      </c>
      <c r="WFM3" s="179" t="s">
        <v>3</v>
      </c>
      <c r="WFN3" s="179" t="s">
        <v>3</v>
      </c>
      <c r="WFO3" s="179" t="s">
        <v>3</v>
      </c>
      <c r="WFP3" s="179" t="s">
        <v>3</v>
      </c>
      <c r="WFQ3" s="179" t="s">
        <v>3</v>
      </c>
      <c r="WFR3" s="179" t="s">
        <v>3</v>
      </c>
      <c r="WFS3" s="179" t="s">
        <v>3</v>
      </c>
      <c r="WFT3" s="179" t="s">
        <v>3</v>
      </c>
      <c r="WFU3" s="179" t="s">
        <v>3</v>
      </c>
      <c r="WFV3" s="179" t="s">
        <v>3</v>
      </c>
      <c r="WFW3" s="179" t="s">
        <v>3</v>
      </c>
      <c r="WFX3" s="179" t="s">
        <v>3</v>
      </c>
      <c r="WFY3" s="179" t="s">
        <v>3</v>
      </c>
      <c r="WFZ3" s="179" t="s">
        <v>3</v>
      </c>
      <c r="WGA3" s="179" t="s">
        <v>3</v>
      </c>
      <c r="WGB3" s="179" t="s">
        <v>3</v>
      </c>
      <c r="WGC3" s="179" t="s">
        <v>3</v>
      </c>
      <c r="WGD3" s="179" t="s">
        <v>3</v>
      </c>
      <c r="WGE3" s="179" t="s">
        <v>3</v>
      </c>
      <c r="WGF3" s="179" t="s">
        <v>3</v>
      </c>
      <c r="WGG3" s="179" t="s">
        <v>3</v>
      </c>
      <c r="WGH3" s="179" t="s">
        <v>3</v>
      </c>
      <c r="WGI3" s="179" t="s">
        <v>3</v>
      </c>
      <c r="WGJ3" s="179" t="s">
        <v>3</v>
      </c>
      <c r="WGK3" s="179" t="s">
        <v>3</v>
      </c>
      <c r="WGL3" s="179" t="s">
        <v>3</v>
      </c>
      <c r="WGM3" s="179" t="s">
        <v>3</v>
      </c>
      <c r="WGN3" s="179" t="s">
        <v>3</v>
      </c>
      <c r="WGO3" s="179" t="s">
        <v>3</v>
      </c>
      <c r="WGP3" s="179" t="s">
        <v>3</v>
      </c>
      <c r="WGQ3" s="179" t="s">
        <v>3</v>
      </c>
      <c r="WGR3" s="179" t="s">
        <v>3</v>
      </c>
      <c r="WGS3" s="179" t="s">
        <v>3</v>
      </c>
      <c r="WGT3" s="179" t="s">
        <v>3</v>
      </c>
      <c r="WGU3" s="179" t="s">
        <v>3</v>
      </c>
      <c r="WGV3" s="179" t="s">
        <v>3</v>
      </c>
      <c r="WGW3" s="179" t="s">
        <v>3</v>
      </c>
      <c r="WGX3" s="179" t="s">
        <v>3</v>
      </c>
      <c r="WGY3" s="179" t="s">
        <v>3</v>
      </c>
      <c r="WGZ3" s="179" t="s">
        <v>3</v>
      </c>
      <c r="WHA3" s="179" t="s">
        <v>3</v>
      </c>
      <c r="WHB3" s="179" t="s">
        <v>3</v>
      </c>
      <c r="WHC3" s="179" t="s">
        <v>3</v>
      </c>
      <c r="WHD3" s="179" t="s">
        <v>3</v>
      </c>
      <c r="WHE3" s="179" t="s">
        <v>3</v>
      </c>
      <c r="WHF3" s="179" t="s">
        <v>3</v>
      </c>
      <c r="WHG3" s="179" t="s">
        <v>3</v>
      </c>
      <c r="WHH3" s="179" t="s">
        <v>3</v>
      </c>
      <c r="WHI3" s="179" t="s">
        <v>3</v>
      </c>
      <c r="WHJ3" s="179" t="s">
        <v>3</v>
      </c>
      <c r="WHK3" s="179" t="s">
        <v>3</v>
      </c>
      <c r="WHL3" s="179" t="s">
        <v>3</v>
      </c>
      <c r="WHM3" s="179" t="s">
        <v>3</v>
      </c>
      <c r="WHN3" s="179" t="s">
        <v>3</v>
      </c>
      <c r="WHO3" s="179" t="s">
        <v>3</v>
      </c>
      <c r="WHP3" s="179" t="s">
        <v>3</v>
      </c>
      <c r="WHQ3" s="179" t="s">
        <v>3</v>
      </c>
      <c r="WHR3" s="179" t="s">
        <v>3</v>
      </c>
      <c r="WHS3" s="179" t="s">
        <v>3</v>
      </c>
      <c r="WHT3" s="179" t="s">
        <v>3</v>
      </c>
      <c r="WHU3" s="179" t="s">
        <v>3</v>
      </c>
      <c r="WHV3" s="179" t="s">
        <v>3</v>
      </c>
      <c r="WHW3" s="179" t="s">
        <v>3</v>
      </c>
      <c r="WHX3" s="179" t="s">
        <v>3</v>
      </c>
      <c r="WHY3" s="179" t="s">
        <v>3</v>
      </c>
      <c r="WHZ3" s="179" t="s">
        <v>3</v>
      </c>
      <c r="WIA3" s="179" t="s">
        <v>3</v>
      </c>
      <c r="WIB3" s="179" t="s">
        <v>3</v>
      </c>
      <c r="WIC3" s="179" t="s">
        <v>3</v>
      </c>
      <c r="WID3" s="179" t="s">
        <v>3</v>
      </c>
      <c r="WIE3" s="179" t="s">
        <v>3</v>
      </c>
      <c r="WIF3" s="179" t="s">
        <v>3</v>
      </c>
      <c r="WIG3" s="179" t="s">
        <v>3</v>
      </c>
      <c r="WIH3" s="179" t="s">
        <v>3</v>
      </c>
      <c r="WII3" s="179" t="s">
        <v>3</v>
      </c>
      <c r="WIJ3" s="179" t="s">
        <v>3</v>
      </c>
      <c r="WIK3" s="179" t="s">
        <v>3</v>
      </c>
      <c r="WIL3" s="179" t="s">
        <v>3</v>
      </c>
      <c r="WIM3" s="179" t="s">
        <v>3</v>
      </c>
      <c r="WIN3" s="179" t="s">
        <v>3</v>
      </c>
      <c r="WIO3" s="179" t="s">
        <v>3</v>
      </c>
      <c r="WIP3" s="179" t="s">
        <v>3</v>
      </c>
      <c r="WIQ3" s="179" t="s">
        <v>3</v>
      </c>
      <c r="WIR3" s="179" t="s">
        <v>3</v>
      </c>
      <c r="WIS3" s="179" t="s">
        <v>3</v>
      </c>
      <c r="WIT3" s="179" t="s">
        <v>3</v>
      </c>
      <c r="WIU3" s="179" t="s">
        <v>3</v>
      </c>
      <c r="WIV3" s="179" t="s">
        <v>3</v>
      </c>
      <c r="WIW3" s="179" t="s">
        <v>3</v>
      </c>
      <c r="WIX3" s="179" t="s">
        <v>3</v>
      </c>
      <c r="WIY3" s="179" t="s">
        <v>3</v>
      </c>
      <c r="WIZ3" s="179" t="s">
        <v>3</v>
      </c>
      <c r="WJA3" s="179" t="s">
        <v>3</v>
      </c>
      <c r="WJB3" s="179" t="s">
        <v>3</v>
      </c>
      <c r="WJC3" s="179" t="s">
        <v>3</v>
      </c>
      <c r="WJD3" s="179" t="s">
        <v>3</v>
      </c>
      <c r="WJE3" s="179" t="s">
        <v>3</v>
      </c>
      <c r="WJF3" s="179" t="s">
        <v>3</v>
      </c>
      <c r="WJG3" s="179" t="s">
        <v>3</v>
      </c>
      <c r="WJH3" s="179" t="s">
        <v>3</v>
      </c>
      <c r="WJI3" s="179" t="s">
        <v>3</v>
      </c>
      <c r="WJJ3" s="179" t="s">
        <v>3</v>
      </c>
      <c r="WJK3" s="179" t="s">
        <v>3</v>
      </c>
      <c r="WJL3" s="179" t="s">
        <v>3</v>
      </c>
      <c r="WJM3" s="179" t="s">
        <v>3</v>
      </c>
      <c r="WJN3" s="179" t="s">
        <v>3</v>
      </c>
      <c r="WJO3" s="179" t="s">
        <v>3</v>
      </c>
      <c r="WJP3" s="179" t="s">
        <v>3</v>
      </c>
      <c r="WJQ3" s="179" t="s">
        <v>3</v>
      </c>
      <c r="WJR3" s="179" t="s">
        <v>3</v>
      </c>
      <c r="WJS3" s="179" t="s">
        <v>3</v>
      </c>
      <c r="WJT3" s="179" t="s">
        <v>3</v>
      </c>
      <c r="WJU3" s="179" t="s">
        <v>3</v>
      </c>
      <c r="WJV3" s="179" t="s">
        <v>3</v>
      </c>
      <c r="WJW3" s="179" t="s">
        <v>3</v>
      </c>
      <c r="WJX3" s="179" t="s">
        <v>3</v>
      </c>
      <c r="WJY3" s="179" t="s">
        <v>3</v>
      </c>
      <c r="WJZ3" s="179" t="s">
        <v>3</v>
      </c>
      <c r="WKA3" s="179" t="s">
        <v>3</v>
      </c>
      <c r="WKB3" s="179" t="s">
        <v>3</v>
      </c>
      <c r="WKC3" s="179" t="s">
        <v>3</v>
      </c>
      <c r="WKD3" s="179" t="s">
        <v>3</v>
      </c>
      <c r="WKE3" s="179" t="s">
        <v>3</v>
      </c>
      <c r="WKF3" s="179" t="s">
        <v>3</v>
      </c>
      <c r="WKG3" s="179" t="s">
        <v>3</v>
      </c>
      <c r="WKH3" s="179" t="s">
        <v>3</v>
      </c>
      <c r="WKI3" s="179" t="s">
        <v>3</v>
      </c>
      <c r="WKJ3" s="179" t="s">
        <v>3</v>
      </c>
      <c r="WKK3" s="179" t="s">
        <v>3</v>
      </c>
      <c r="WKL3" s="179" t="s">
        <v>3</v>
      </c>
      <c r="WKM3" s="179" t="s">
        <v>3</v>
      </c>
      <c r="WKN3" s="179" t="s">
        <v>3</v>
      </c>
      <c r="WKO3" s="179" t="s">
        <v>3</v>
      </c>
      <c r="WKP3" s="179" t="s">
        <v>3</v>
      </c>
      <c r="WKQ3" s="179" t="s">
        <v>3</v>
      </c>
      <c r="WKR3" s="179" t="s">
        <v>3</v>
      </c>
      <c r="WKS3" s="179" t="s">
        <v>3</v>
      </c>
      <c r="WKT3" s="179" t="s">
        <v>3</v>
      </c>
      <c r="WKU3" s="179" t="s">
        <v>3</v>
      </c>
      <c r="WKV3" s="179" t="s">
        <v>3</v>
      </c>
      <c r="WKW3" s="179" t="s">
        <v>3</v>
      </c>
      <c r="WKX3" s="179" t="s">
        <v>3</v>
      </c>
      <c r="WKY3" s="179" t="s">
        <v>3</v>
      </c>
      <c r="WKZ3" s="179" t="s">
        <v>3</v>
      </c>
      <c r="WLA3" s="179" t="s">
        <v>3</v>
      </c>
      <c r="WLB3" s="179" t="s">
        <v>3</v>
      </c>
      <c r="WLC3" s="179" t="s">
        <v>3</v>
      </c>
      <c r="WLD3" s="179" t="s">
        <v>3</v>
      </c>
      <c r="WLE3" s="179" t="s">
        <v>3</v>
      </c>
      <c r="WLF3" s="179" t="s">
        <v>3</v>
      </c>
      <c r="WLG3" s="179" t="s">
        <v>3</v>
      </c>
      <c r="WLH3" s="179" t="s">
        <v>3</v>
      </c>
      <c r="WLI3" s="179" t="s">
        <v>3</v>
      </c>
      <c r="WLJ3" s="179" t="s">
        <v>3</v>
      </c>
      <c r="WLK3" s="179" t="s">
        <v>3</v>
      </c>
      <c r="WLL3" s="179" t="s">
        <v>3</v>
      </c>
      <c r="WLM3" s="179" t="s">
        <v>3</v>
      </c>
      <c r="WLN3" s="179" t="s">
        <v>3</v>
      </c>
      <c r="WLO3" s="179" t="s">
        <v>3</v>
      </c>
      <c r="WLP3" s="179" t="s">
        <v>3</v>
      </c>
      <c r="WLQ3" s="179" t="s">
        <v>3</v>
      </c>
      <c r="WLR3" s="179" t="s">
        <v>3</v>
      </c>
      <c r="WLS3" s="179" t="s">
        <v>3</v>
      </c>
      <c r="WLT3" s="179" t="s">
        <v>3</v>
      </c>
      <c r="WLU3" s="179" t="s">
        <v>3</v>
      </c>
      <c r="WLV3" s="179" t="s">
        <v>3</v>
      </c>
      <c r="WLW3" s="179" t="s">
        <v>3</v>
      </c>
      <c r="WLX3" s="179" t="s">
        <v>3</v>
      </c>
      <c r="WLY3" s="179" t="s">
        <v>3</v>
      </c>
      <c r="WLZ3" s="179" t="s">
        <v>3</v>
      </c>
      <c r="WMA3" s="179" t="s">
        <v>3</v>
      </c>
      <c r="WMB3" s="179" t="s">
        <v>3</v>
      </c>
      <c r="WMC3" s="179" t="s">
        <v>3</v>
      </c>
      <c r="WMD3" s="179" t="s">
        <v>3</v>
      </c>
      <c r="WME3" s="179" t="s">
        <v>3</v>
      </c>
      <c r="WMF3" s="179" t="s">
        <v>3</v>
      </c>
      <c r="WMG3" s="179" t="s">
        <v>3</v>
      </c>
      <c r="WMH3" s="179" t="s">
        <v>3</v>
      </c>
      <c r="WMI3" s="179" t="s">
        <v>3</v>
      </c>
      <c r="WMJ3" s="179" t="s">
        <v>3</v>
      </c>
      <c r="WMK3" s="179" t="s">
        <v>3</v>
      </c>
      <c r="WML3" s="179" t="s">
        <v>3</v>
      </c>
      <c r="WMM3" s="179" t="s">
        <v>3</v>
      </c>
      <c r="WMN3" s="179" t="s">
        <v>3</v>
      </c>
      <c r="WMO3" s="179" t="s">
        <v>3</v>
      </c>
      <c r="WMP3" s="179" t="s">
        <v>3</v>
      </c>
      <c r="WMQ3" s="179" t="s">
        <v>3</v>
      </c>
      <c r="WMR3" s="179" t="s">
        <v>3</v>
      </c>
      <c r="WMS3" s="179" t="s">
        <v>3</v>
      </c>
      <c r="WMT3" s="179" t="s">
        <v>3</v>
      </c>
      <c r="WMU3" s="179" t="s">
        <v>3</v>
      </c>
      <c r="WMV3" s="179" t="s">
        <v>3</v>
      </c>
      <c r="WMW3" s="179" t="s">
        <v>3</v>
      </c>
      <c r="WMX3" s="179" t="s">
        <v>3</v>
      </c>
      <c r="WMY3" s="179" t="s">
        <v>3</v>
      </c>
      <c r="WMZ3" s="179" t="s">
        <v>3</v>
      </c>
      <c r="WNA3" s="179" t="s">
        <v>3</v>
      </c>
      <c r="WNB3" s="179" t="s">
        <v>3</v>
      </c>
      <c r="WNC3" s="179" t="s">
        <v>3</v>
      </c>
      <c r="WND3" s="179" t="s">
        <v>3</v>
      </c>
      <c r="WNE3" s="179" t="s">
        <v>3</v>
      </c>
      <c r="WNF3" s="179" t="s">
        <v>3</v>
      </c>
      <c r="WNG3" s="179" t="s">
        <v>3</v>
      </c>
      <c r="WNH3" s="179" t="s">
        <v>3</v>
      </c>
      <c r="WNI3" s="179" t="s">
        <v>3</v>
      </c>
      <c r="WNJ3" s="179" t="s">
        <v>3</v>
      </c>
      <c r="WNK3" s="179" t="s">
        <v>3</v>
      </c>
      <c r="WNL3" s="179" t="s">
        <v>3</v>
      </c>
      <c r="WNM3" s="179" t="s">
        <v>3</v>
      </c>
      <c r="WNN3" s="179" t="s">
        <v>3</v>
      </c>
      <c r="WNO3" s="179" t="s">
        <v>3</v>
      </c>
      <c r="WNP3" s="179" t="s">
        <v>3</v>
      </c>
      <c r="WNQ3" s="179" t="s">
        <v>3</v>
      </c>
      <c r="WNR3" s="179" t="s">
        <v>3</v>
      </c>
      <c r="WNS3" s="179" t="s">
        <v>3</v>
      </c>
      <c r="WNT3" s="179" t="s">
        <v>3</v>
      </c>
      <c r="WNU3" s="179" t="s">
        <v>3</v>
      </c>
      <c r="WNV3" s="179" t="s">
        <v>3</v>
      </c>
      <c r="WNW3" s="179" t="s">
        <v>3</v>
      </c>
      <c r="WNX3" s="179" t="s">
        <v>3</v>
      </c>
      <c r="WNY3" s="179" t="s">
        <v>3</v>
      </c>
      <c r="WNZ3" s="179" t="s">
        <v>3</v>
      </c>
      <c r="WOA3" s="179" t="s">
        <v>3</v>
      </c>
      <c r="WOB3" s="179" t="s">
        <v>3</v>
      </c>
      <c r="WOC3" s="179" t="s">
        <v>3</v>
      </c>
      <c r="WOD3" s="179" t="s">
        <v>3</v>
      </c>
      <c r="WOE3" s="179" t="s">
        <v>3</v>
      </c>
      <c r="WOF3" s="179" t="s">
        <v>3</v>
      </c>
      <c r="WOG3" s="179" t="s">
        <v>3</v>
      </c>
      <c r="WOH3" s="179" t="s">
        <v>3</v>
      </c>
      <c r="WOI3" s="179" t="s">
        <v>3</v>
      </c>
      <c r="WOJ3" s="179" t="s">
        <v>3</v>
      </c>
      <c r="WOK3" s="179" t="s">
        <v>3</v>
      </c>
      <c r="WOL3" s="179" t="s">
        <v>3</v>
      </c>
      <c r="WOM3" s="179" t="s">
        <v>3</v>
      </c>
      <c r="WON3" s="179" t="s">
        <v>3</v>
      </c>
      <c r="WOO3" s="179" t="s">
        <v>3</v>
      </c>
      <c r="WOP3" s="179" t="s">
        <v>3</v>
      </c>
      <c r="WOQ3" s="179" t="s">
        <v>3</v>
      </c>
      <c r="WOR3" s="179" t="s">
        <v>3</v>
      </c>
      <c r="WOS3" s="179" t="s">
        <v>3</v>
      </c>
      <c r="WOT3" s="179" t="s">
        <v>3</v>
      </c>
      <c r="WOU3" s="179" t="s">
        <v>3</v>
      </c>
      <c r="WOV3" s="179" t="s">
        <v>3</v>
      </c>
      <c r="WOW3" s="179" t="s">
        <v>3</v>
      </c>
      <c r="WOX3" s="179" t="s">
        <v>3</v>
      </c>
      <c r="WOY3" s="179" t="s">
        <v>3</v>
      </c>
      <c r="WOZ3" s="179" t="s">
        <v>3</v>
      </c>
      <c r="WPA3" s="179" t="s">
        <v>3</v>
      </c>
      <c r="WPB3" s="179" t="s">
        <v>3</v>
      </c>
      <c r="WPC3" s="179" t="s">
        <v>3</v>
      </c>
      <c r="WPD3" s="179" t="s">
        <v>3</v>
      </c>
      <c r="WPE3" s="179" t="s">
        <v>3</v>
      </c>
      <c r="WPF3" s="179" t="s">
        <v>3</v>
      </c>
      <c r="WPG3" s="179" t="s">
        <v>3</v>
      </c>
      <c r="WPH3" s="179" t="s">
        <v>3</v>
      </c>
      <c r="WPI3" s="179" t="s">
        <v>3</v>
      </c>
      <c r="WPJ3" s="179" t="s">
        <v>3</v>
      </c>
      <c r="WPK3" s="179" t="s">
        <v>3</v>
      </c>
      <c r="WPL3" s="179" t="s">
        <v>3</v>
      </c>
      <c r="WPM3" s="179" t="s">
        <v>3</v>
      </c>
      <c r="WPN3" s="179" t="s">
        <v>3</v>
      </c>
      <c r="WPO3" s="179" t="s">
        <v>3</v>
      </c>
      <c r="WPP3" s="179" t="s">
        <v>3</v>
      </c>
      <c r="WPQ3" s="179" t="s">
        <v>3</v>
      </c>
      <c r="WPR3" s="179" t="s">
        <v>3</v>
      </c>
      <c r="WPS3" s="179" t="s">
        <v>3</v>
      </c>
      <c r="WPT3" s="179" t="s">
        <v>3</v>
      </c>
      <c r="WPU3" s="179" t="s">
        <v>3</v>
      </c>
      <c r="WPV3" s="179" t="s">
        <v>3</v>
      </c>
      <c r="WPW3" s="179" t="s">
        <v>3</v>
      </c>
      <c r="WPX3" s="179" t="s">
        <v>3</v>
      </c>
      <c r="WPY3" s="179" t="s">
        <v>3</v>
      </c>
      <c r="WPZ3" s="179" t="s">
        <v>3</v>
      </c>
      <c r="WQA3" s="179" t="s">
        <v>3</v>
      </c>
      <c r="WQB3" s="179" t="s">
        <v>3</v>
      </c>
      <c r="WQC3" s="179" t="s">
        <v>3</v>
      </c>
      <c r="WQD3" s="179" t="s">
        <v>3</v>
      </c>
      <c r="WQE3" s="179" t="s">
        <v>3</v>
      </c>
      <c r="WQF3" s="179" t="s">
        <v>3</v>
      </c>
      <c r="WQG3" s="179" t="s">
        <v>3</v>
      </c>
      <c r="WQH3" s="179" t="s">
        <v>3</v>
      </c>
      <c r="WQI3" s="179" t="s">
        <v>3</v>
      </c>
      <c r="WQJ3" s="179" t="s">
        <v>3</v>
      </c>
      <c r="WQK3" s="179" t="s">
        <v>3</v>
      </c>
      <c r="WQL3" s="179" t="s">
        <v>3</v>
      </c>
      <c r="WQM3" s="179" t="s">
        <v>3</v>
      </c>
      <c r="WQN3" s="179" t="s">
        <v>3</v>
      </c>
      <c r="WQO3" s="179" t="s">
        <v>3</v>
      </c>
      <c r="WQP3" s="179" t="s">
        <v>3</v>
      </c>
      <c r="WQQ3" s="179" t="s">
        <v>3</v>
      </c>
      <c r="WQR3" s="179" t="s">
        <v>3</v>
      </c>
      <c r="WQS3" s="179" t="s">
        <v>3</v>
      </c>
      <c r="WQT3" s="179" t="s">
        <v>3</v>
      </c>
      <c r="WQU3" s="179" t="s">
        <v>3</v>
      </c>
      <c r="WQV3" s="179" t="s">
        <v>3</v>
      </c>
      <c r="WQW3" s="179" t="s">
        <v>3</v>
      </c>
      <c r="WQX3" s="179" t="s">
        <v>3</v>
      </c>
      <c r="WQY3" s="179" t="s">
        <v>3</v>
      </c>
      <c r="WQZ3" s="179" t="s">
        <v>3</v>
      </c>
      <c r="WRA3" s="179" t="s">
        <v>3</v>
      </c>
      <c r="WRB3" s="179" t="s">
        <v>3</v>
      </c>
      <c r="WRC3" s="179" t="s">
        <v>3</v>
      </c>
      <c r="WRD3" s="179" t="s">
        <v>3</v>
      </c>
      <c r="WRE3" s="179" t="s">
        <v>3</v>
      </c>
      <c r="WRF3" s="179" t="s">
        <v>3</v>
      </c>
      <c r="WRG3" s="179" t="s">
        <v>3</v>
      </c>
      <c r="WRH3" s="179" t="s">
        <v>3</v>
      </c>
      <c r="WRI3" s="179" t="s">
        <v>3</v>
      </c>
      <c r="WRJ3" s="179" t="s">
        <v>3</v>
      </c>
      <c r="WRK3" s="179" t="s">
        <v>3</v>
      </c>
      <c r="WRL3" s="179" t="s">
        <v>3</v>
      </c>
      <c r="WRM3" s="179" t="s">
        <v>3</v>
      </c>
      <c r="WRN3" s="179" t="s">
        <v>3</v>
      </c>
      <c r="WRO3" s="179" t="s">
        <v>3</v>
      </c>
      <c r="WRP3" s="179" t="s">
        <v>3</v>
      </c>
      <c r="WRQ3" s="179" t="s">
        <v>3</v>
      </c>
      <c r="WRR3" s="179" t="s">
        <v>3</v>
      </c>
      <c r="WRS3" s="179" t="s">
        <v>3</v>
      </c>
      <c r="WRT3" s="179" t="s">
        <v>3</v>
      </c>
      <c r="WRU3" s="179" t="s">
        <v>3</v>
      </c>
      <c r="WRV3" s="179" t="s">
        <v>3</v>
      </c>
      <c r="WRW3" s="179" t="s">
        <v>3</v>
      </c>
      <c r="WRX3" s="179" t="s">
        <v>3</v>
      </c>
      <c r="WRY3" s="179" t="s">
        <v>3</v>
      </c>
      <c r="WRZ3" s="179" t="s">
        <v>3</v>
      </c>
      <c r="WSA3" s="179" t="s">
        <v>3</v>
      </c>
      <c r="WSB3" s="179" t="s">
        <v>3</v>
      </c>
      <c r="WSC3" s="179" t="s">
        <v>3</v>
      </c>
      <c r="WSD3" s="179" t="s">
        <v>3</v>
      </c>
      <c r="WSE3" s="179" t="s">
        <v>3</v>
      </c>
      <c r="WSF3" s="179" t="s">
        <v>3</v>
      </c>
      <c r="WSG3" s="179" t="s">
        <v>3</v>
      </c>
      <c r="WSH3" s="179" t="s">
        <v>3</v>
      </c>
      <c r="WSI3" s="179" t="s">
        <v>3</v>
      </c>
      <c r="WSJ3" s="179" t="s">
        <v>3</v>
      </c>
      <c r="WSK3" s="179" t="s">
        <v>3</v>
      </c>
      <c r="WSL3" s="179" t="s">
        <v>3</v>
      </c>
      <c r="WSM3" s="179" t="s">
        <v>3</v>
      </c>
      <c r="WSN3" s="179" t="s">
        <v>3</v>
      </c>
      <c r="WSO3" s="179" t="s">
        <v>3</v>
      </c>
      <c r="WSP3" s="179" t="s">
        <v>3</v>
      </c>
      <c r="WSQ3" s="179" t="s">
        <v>3</v>
      </c>
      <c r="WSR3" s="179" t="s">
        <v>3</v>
      </c>
      <c r="WSS3" s="179" t="s">
        <v>3</v>
      </c>
      <c r="WST3" s="179" t="s">
        <v>3</v>
      </c>
      <c r="WSU3" s="179" t="s">
        <v>3</v>
      </c>
      <c r="WSV3" s="179" t="s">
        <v>3</v>
      </c>
      <c r="WSW3" s="179" t="s">
        <v>3</v>
      </c>
      <c r="WSX3" s="179" t="s">
        <v>3</v>
      </c>
      <c r="WSY3" s="179" t="s">
        <v>3</v>
      </c>
      <c r="WSZ3" s="179" t="s">
        <v>3</v>
      </c>
      <c r="WTA3" s="179" t="s">
        <v>3</v>
      </c>
      <c r="WTB3" s="179" t="s">
        <v>3</v>
      </c>
      <c r="WTC3" s="179" t="s">
        <v>3</v>
      </c>
      <c r="WTD3" s="179" t="s">
        <v>3</v>
      </c>
      <c r="WTE3" s="179" t="s">
        <v>3</v>
      </c>
      <c r="WTF3" s="179" t="s">
        <v>3</v>
      </c>
      <c r="WTG3" s="179" t="s">
        <v>3</v>
      </c>
      <c r="WTH3" s="179" t="s">
        <v>3</v>
      </c>
      <c r="WTI3" s="179" t="s">
        <v>3</v>
      </c>
      <c r="WTJ3" s="179" t="s">
        <v>3</v>
      </c>
      <c r="WTK3" s="179" t="s">
        <v>3</v>
      </c>
      <c r="WTL3" s="179" t="s">
        <v>3</v>
      </c>
      <c r="WTM3" s="179" t="s">
        <v>3</v>
      </c>
      <c r="WTN3" s="179" t="s">
        <v>3</v>
      </c>
      <c r="WTO3" s="179" t="s">
        <v>3</v>
      </c>
      <c r="WTP3" s="179" t="s">
        <v>3</v>
      </c>
      <c r="WTQ3" s="179" t="s">
        <v>3</v>
      </c>
      <c r="WTR3" s="179" t="s">
        <v>3</v>
      </c>
      <c r="WTS3" s="179" t="s">
        <v>3</v>
      </c>
      <c r="WTT3" s="179" t="s">
        <v>3</v>
      </c>
      <c r="WTU3" s="179" t="s">
        <v>3</v>
      </c>
      <c r="WTV3" s="179" t="s">
        <v>3</v>
      </c>
      <c r="WTW3" s="179" t="s">
        <v>3</v>
      </c>
      <c r="WTX3" s="179" t="s">
        <v>3</v>
      </c>
      <c r="WTY3" s="179" t="s">
        <v>3</v>
      </c>
      <c r="WTZ3" s="179" t="s">
        <v>3</v>
      </c>
      <c r="WUA3" s="179" t="s">
        <v>3</v>
      </c>
      <c r="WUB3" s="179" t="s">
        <v>3</v>
      </c>
      <c r="WUC3" s="179" t="s">
        <v>3</v>
      </c>
      <c r="WUD3" s="179" t="s">
        <v>3</v>
      </c>
      <c r="WUE3" s="179" t="s">
        <v>3</v>
      </c>
      <c r="WUF3" s="179" t="s">
        <v>3</v>
      </c>
      <c r="WUG3" s="179" t="s">
        <v>3</v>
      </c>
      <c r="WUH3" s="179" t="s">
        <v>3</v>
      </c>
      <c r="WUI3" s="179" t="s">
        <v>3</v>
      </c>
      <c r="WUJ3" s="179" t="s">
        <v>3</v>
      </c>
      <c r="WUK3" s="179" t="s">
        <v>3</v>
      </c>
      <c r="WUL3" s="179" t="s">
        <v>3</v>
      </c>
      <c r="WUM3" s="179" t="s">
        <v>3</v>
      </c>
      <c r="WUN3" s="179" t="s">
        <v>3</v>
      </c>
      <c r="WUO3" s="179" t="s">
        <v>3</v>
      </c>
      <c r="WUP3" s="179" t="s">
        <v>3</v>
      </c>
      <c r="WUQ3" s="179" t="s">
        <v>3</v>
      </c>
      <c r="WUR3" s="179" t="s">
        <v>3</v>
      </c>
      <c r="WUS3" s="179" t="s">
        <v>3</v>
      </c>
      <c r="WUT3" s="179" t="s">
        <v>3</v>
      </c>
      <c r="WUU3" s="179" t="s">
        <v>3</v>
      </c>
      <c r="WUV3" s="179" t="s">
        <v>3</v>
      </c>
      <c r="WUW3" s="179" t="s">
        <v>3</v>
      </c>
      <c r="WUX3" s="179" t="s">
        <v>3</v>
      </c>
      <c r="WUY3" s="179" t="s">
        <v>3</v>
      </c>
      <c r="WUZ3" s="179" t="s">
        <v>3</v>
      </c>
      <c r="WVA3" s="179" t="s">
        <v>3</v>
      </c>
      <c r="WVB3" s="179" t="s">
        <v>3</v>
      </c>
      <c r="WVC3" s="179" t="s">
        <v>3</v>
      </c>
      <c r="WVD3" s="179" t="s">
        <v>3</v>
      </c>
      <c r="WVE3" s="179" t="s">
        <v>3</v>
      </c>
      <c r="WVF3" s="179" t="s">
        <v>3</v>
      </c>
      <c r="WVG3" s="179" t="s">
        <v>3</v>
      </c>
      <c r="WVH3" s="179" t="s">
        <v>3</v>
      </c>
      <c r="WVI3" s="179" t="s">
        <v>3</v>
      </c>
      <c r="WVJ3" s="179" t="s">
        <v>3</v>
      </c>
      <c r="WVK3" s="179" t="s">
        <v>3</v>
      </c>
      <c r="WVL3" s="179" t="s">
        <v>3</v>
      </c>
      <c r="WVM3" s="179" t="s">
        <v>3</v>
      </c>
      <c r="WVN3" s="179" t="s">
        <v>3</v>
      </c>
      <c r="WVO3" s="179" t="s">
        <v>3</v>
      </c>
      <c r="WVP3" s="179" t="s">
        <v>3</v>
      </c>
      <c r="WVQ3" s="179" t="s">
        <v>3</v>
      </c>
      <c r="WVR3" s="179" t="s">
        <v>3</v>
      </c>
      <c r="WVS3" s="179" t="s">
        <v>3</v>
      </c>
      <c r="WVT3" s="179" t="s">
        <v>3</v>
      </c>
      <c r="WVU3" s="179" t="s">
        <v>3</v>
      </c>
      <c r="WVV3" s="179" t="s">
        <v>3</v>
      </c>
      <c r="WVW3" s="179" t="s">
        <v>3</v>
      </c>
      <c r="WVX3" s="179" t="s">
        <v>3</v>
      </c>
      <c r="WVY3" s="179" t="s">
        <v>3</v>
      </c>
      <c r="WVZ3" s="179" t="s">
        <v>3</v>
      </c>
      <c r="WWA3" s="179" t="s">
        <v>3</v>
      </c>
      <c r="WWB3" s="179" t="s">
        <v>3</v>
      </c>
      <c r="WWC3" s="179" t="s">
        <v>3</v>
      </c>
      <c r="WWD3" s="179" t="s">
        <v>3</v>
      </c>
      <c r="WWE3" s="179" t="s">
        <v>3</v>
      </c>
      <c r="WWF3" s="179" t="s">
        <v>3</v>
      </c>
      <c r="WWG3" s="179" t="s">
        <v>3</v>
      </c>
      <c r="WWH3" s="179" t="s">
        <v>3</v>
      </c>
      <c r="WWI3" s="179" t="s">
        <v>3</v>
      </c>
      <c r="WWJ3" s="179" t="s">
        <v>3</v>
      </c>
      <c r="WWK3" s="179" t="s">
        <v>3</v>
      </c>
      <c r="WWL3" s="179" t="s">
        <v>3</v>
      </c>
      <c r="WWM3" s="179" t="s">
        <v>3</v>
      </c>
      <c r="WWN3" s="179" t="s">
        <v>3</v>
      </c>
      <c r="WWO3" s="179" t="s">
        <v>3</v>
      </c>
      <c r="WWP3" s="179" t="s">
        <v>3</v>
      </c>
      <c r="WWQ3" s="179" t="s">
        <v>3</v>
      </c>
      <c r="WWR3" s="179" t="s">
        <v>3</v>
      </c>
      <c r="WWS3" s="179" t="s">
        <v>3</v>
      </c>
      <c r="WWT3" s="179" t="s">
        <v>3</v>
      </c>
      <c r="WWU3" s="179" t="s">
        <v>3</v>
      </c>
      <c r="WWV3" s="179" t="s">
        <v>3</v>
      </c>
      <c r="WWW3" s="179" t="s">
        <v>3</v>
      </c>
      <c r="WWX3" s="179" t="s">
        <v>3</v>
      </c>
      <c r="WWY3" s="179" t="s">
        <v>3</v>
      </c>
      <c r="WWZ3" s="179" t="s">
        <v>3</v>
      </c>
      <c r="WXA3" s="179" t="s">
        <v>3</v>
      </c>
      <c r="WXB3" s="179" t="s">
        <v>3</v>
      </c>
      <c r="WXC3" s="179" t="s">
        <v>3</v>
      </c>
      <c r="WXD3" s="179" t="s">
        <v>3</v>
      </c>
      <c r="WXE3" s="179" t="s">
        <v>3</v>
      </c>
      <c r="WXF3" s="179" t="s">
        <v>3</v>
      </c>
      <c r="WXG3" s="179" t="s">
        <v>3</v>
      </c>
      <c r="WXH3" s="179" t="s">
        <v>3</v>
      </c>
      <c r="WXI3" s="179" t="s">
        <v>3</v>
      </c>
      <c r="WXJ3" s="179" t="s">
        <v>3</v>
      </c>
      <c r="WXK3" s="179" t="s">
        <v>3</v>
      </c>
      <c r="WXL3" s="179" t="s">
        <v>3</v>
      </c>
      <c r="WXM3" s="179" t="s">
        <v>3</v>
      </c>
      <c r="WXN3" s="179" t="s">
        <v>3</v>
      </c>
      <c r="WXO3" s="179" t="s">
        <v>3</v>
      </c>
      <c r="WXP3" s="179" t="s">
        <v>3</v>
      </c>
      <c r="WXQ3" s="179" t="s">
        <v>3</v>
      </c>
      <c r="WXR3" s="179" t="s">
        <v>3</v>
      </c>
      <c r="WXS3" s="179" t="s">
        <v>3</v>
      </c>
      <c r="WXT3" s="179" t="s">
        <v>3</v>
      </c>
      <c r="WXU3" s="179" t="s">
        <v>3</v>
      </c>
      <c r="WXV3" s="179" t="s">
        <v>3</v>
      </c>
      <c r="WXW3" s="179" t="s">
        <v>3</v>
      </c>
      <c r="WXX3" s="179" t="s">
        <v>3</v>
      </c>
      <c r="WXY3" s="179" t="s">
        <v>3</v>
      </c>
      <c r="WXZ3" s="179" t="s">
        <v>3</v>
      </c>
      <c r="WYA3" s="179" t="s">
        <v>3</v>
      </c>
      <c r="WYB3" s="179" t="s">
        <v>3</v>
      </c>
      <c r="WYC3" s="179" t="s">
        <v>3</v>
      </c>
      <c r="WYD3" s="179" t="s">
        <v>3</v>
      </c>
      <c r="WYE3" s="179" t="s">
        <v>3</v>
      </c>
      <c r="WYF3" s="179" t="s">
        <v>3</v>
      </c>
      <c r="WYG3" s="179" t="s">
        <v>3</v>
      </c>
      <c r="WYH3" s="179" t="s">
        <v>3</v>
      </c>
      <c r="WYI3" s="179" t="s">
        <v>3</v>
      </c>
      <c r="WYJ3" s="179" t="s">
        <v>3</v>
      </c>
      <c r="WYK3" s="179" t="s">
        <v>3</v>
      </c>
      <c r="WYL3" s="179" t="s">
        <v>3</v>
      </c>
      <c r="WYM3" s="179" t="s">
        <v>3</v>
      </c>
      <c r="WYN3" s="179" t="s">
        <v>3</v>
      </c>
      <c r="WYO3" s="179" t="s">
        <v>3</v>
      </c>
      <c r="WYP3" s="179" t="s">
        <v>3</v>
      </c>
      <c r="WYQ3" s="179" t="s">
        <v>3</v>
      </c>
      <c r="WYR3" s="179" t="s">
        <v>3</v>
      </c>
      <c r="WYS3" s="179" t="s">
        <v>3</v>
      </c>
      <c r="WYT3" s="179" t="s">
        <v>3</v>
      </c>
      <c r="WYU3" s="179" t="s">
        <v>3</v>
      </c>
      <c r="WYV3" s="179" t="s">
        <v>3</v>
      </c>
      <c r="WYW3" s="179" t="s">
        <v>3</v>
      </c>
      <c r="WYX3" s="179" t="s">
        <v>3</v>
      </c>
      <c r="WYY3" s="179" t="s">
        <v>3</v>
      </c>
      <c r="WYZ3" s="179" t="s">
        <v>3</v>
      </c>
      <c r="WZA3" s="179" t="s">
        <v>3</v>
      </c>
      <c r="WZB3" s="179" t="s">
        <v>3</v>
      </c>
      <c r="WZC3" s="179" t="s">
        <v>3</v>
      </c>
      <c r="WZD3" s="179" t="s">
        <v>3</v>
      </c>
      <c r="WZE3" s="179" t="s">
        <v>3</v>
      </c>
      <c r="WZF3" s="179" t="s">
        <v>3</v>
      </c>
      <c r="WZG3" s="179" t="s">
        <v>3</v>
      </c>
      <c r="WZH3" s="179" t="s">
        <v>3</v>
      </c>
      <c r="WZI3" s="179" t="s">
        <v>3</v>
      </c>
      <c r="WZJ3" s="179" t="s">
        <v>3</v>
      </c>
      <c r="WZK3" s="179" t="s">
        <v>3</v>
      </c>
      <c r="WZL3" s="179" t="s">
        <v>3</v>
      </c>
      <c r="WZM3" s="179" t="s">
        <v>3</v>
      </c>
      <c r="WZN3" s="179" t="s">
        <v>3</v>
      </c>
      <c r="WZO3" s="179" t="s">
        <v>3</v>
      </c>
      <c r="WZP3" s="179" t="s">
        <v>3</v>
      </c>
      <c r="WZQ3" s="179" t="s">
        <v>3</v>
      </c>
      <c r="WZR3" s="179" t="s">
        <v>3</v>
      </c>
      <c r="WZS3" s="179" t="s">
        <v>3</v>
      </c>
      <c r="WZT3" s="179" t="s">
        <v>3</v>
      </c>
      <c r="WZU3" s="179" t="s">
        <v>3</v>
      </c>
      <c r="WZV3" s="179" t="s">
        <v>3</v>
      </c>
      <c r="WZW3" s="179" t="s">
        <v>3</v>
      </c>
      <c r="WZX3" s="179" t="s">
        <v>3</v>
      </c>
      <c r="WZY3" s="179" t="s">
        <v>3</v>
      </c>
      <c r="WZZ3" s="179" t="s">
        <v>3</v>
      </c>
      <c r="XAA3" s="179" t="s">
        <v>3</v>
      </c>
      <c r="XAB3" s="179" t="s">
        <v>3</v>
      </c>
      <c r="XAC3" s="179" t="s">
        <v>3</v>
      </c>
      <c r="XAD3" s="179" t="s">
        <v>3</v>
      </c>
      <c r="XAE3" s="179" t="s">
        <v>3</v>
      </c>
      <c r="XAF3" s="179" t="s">
        <v>3</v>
      </c>
      <c r="XAG3" s="179" t="s">
        <v>3</v>
      </c>
      <c r="XAH3" s="179" t="s">
        <v>3</v>
      </c>
      <c r="XAI3" s="179" t="s">
        <v>3</v>
      </c>
      <c r="XAJ3" s="179" t="s">
        <v>3</v>
      </c>
      <c r="XAK3" s="179" t="s">
        <v>3</v>
      </c>
      <c r="XAL3" s="179" t="s">
        <v>3</v>
      </c>
      <c r="XAM3" s="179" t="s">
        <v>3</v>
      </c>
      <c r="XAN3" s="179" t="s">
        <v>3</v>
      </c>
      <c r="XAO3" s="179" t="s">
        <v>3</v>
      </c>
      <c r="XAP3" s="179" t="s">
        <v>3</v>
      </c>
      <c r="XAQ3" s="179" t="s">
        <v>3</v>
      </c>
      <c r="XAR3" s="179" t="s">
        <v>3</v>
      </c>
      <c r="XAS3" s="179" t="s">
        <v>3</v>
      </c>
      <c r="XAT3" s="179" t="s">
        <v>3</v>
      </c>
      <c r="XAU3" s="179" t="s">
        <v>3</v>
      </c>
      <c r="XAV3" s="179" t="s">
        <v>3</v>
      </c>
      <c r="XAW3" s="179" t="s">
        <v>3</v>
      </c>
      <c r="XAX3" s="179" t="s">
        <v>3</v>
      </c>
      <c r="XAY3" s="179" t="s">
        <v>3</v>
      </c>
      <c r="XAZ3" s="179" t="s">
        <v>3</v>
      </c>
      <c r="XBA3" s="179" t="s">
        <v>3</v>
      </c>
      <c r="XBB3" s="179" t="s">
        <v>3</v>
      </c>
      <c r="XBC3" s="179" t="s">
        <v>3</v>
      </c>
      <c r="XBD3" s="179" t="s">
        <v>3</v>
      </c>
      <c r="XBE3" s="179" t="s">
        <v>3</v>
      </c>
      <c r="XBF3" s="179" t="s">
        <v>3</v>
      </c>
      <c r="XBG3" s="179" t="s">
        <v>3</v>
      </c>
      <c r="XBH3" s="179" t="s">
        <v>3</v>
      </c>
      <c r="XBI3" s="179" t="s">
        <v>3</v>
      </c>
      <c r="XBJ3" s="179" t="s">
        <v>3</v>
      </c>
      <c r="XBK3" s="179" t="s">
        <v>3</v>
      </c>
      <c r="XBL3" s="179" t="s">
        <v>3</v>
      </c>
      <c r="XBM3" s="179" t="s">
        <v>3</v>
      </c>
      <c r="XBN3" s="179" t="s">
        <v>3</v>
      </c>
      <c r="XBO3" s="179" t="s">
        <v>3</v>
      </c>
      <c r="XBP3" s="179" t="s">
        <v>3</v>
      </c>
      <c r="XBQ3" s="179" t="s">
        <v>3</v>
      </c>
      <c r="XBR3" s="179" t="s">
        <v>3</v>
      </c>
      <c r="XBS3" s="179" t="s">
        <v>3</v>
      </c>
      <c r="XBT3" s="179" t="s">
        <v>3</v>
      </c>
      <c r="XBU3" s="179" t="s">
        <v>3</v>
      </c>
      <c r="XBV3" s="179" t="s">
        <v>3</v>
      </c>
      <c r="XBW3" s="179" t="s">
        <v>3</v>
      </c>
      <c r="XBX3" s="179" t="s">
        <v>3</v>
      </c>
      <c r="XBY3" s="179" t="s">
        <v>3</v>
      </c>
      <c r="XBZ3" s="179" t="s">
        <v>3</v>
      </c>
      <c r="XCA3" s="179" t="s">
        <v>3</v>
      </c>
      <c r="XCB3" s="179" t="s">
        <v>3</v>
      </c>
      <c r="XCC3" s="179" t="s">
        <v>3</v>
      </c>
      <c r="XCD3" s="179" t="s">
        <v>3</v>
      </c>
      <c r="XCE3" s="179" t="s">
        <v>3</v>
      </c>
      <c r="XCF3" s="179" t="s">
        <v>3</v>
      </c>
      <c r="XCG3" s="179" t="s">
        <v>3</v>
      </c>
      <c r="XCH3" s="179" t="s">
        <v>3</v>
      </c>
      <c r="XCI3" s="179" t="s">
        <v>3</v>
      </c>
      <c r="XCJ3" s="179" t="s">
        <v>3</v>
      </c>
      <c r="XCK3" s="179" t="s">
        <v>3</v>
      </c>
      <c r="XCL3" s="179" t="s">
        <v>3</v>
      </c>
      <c r="XCM3" s="179" t="s">
        <v>3</v>
      </c>
      <c r="XCN3" s="179" t="s">
        <v>3</v>
      </c>
      <c r="XCO3" s="179" t="s">
        <v>3</v>
      </c>
      <c r="XCP3" s="179" t="s">
        <v>3</v>
      </c>
      <c r="XCQ3" s="179" t="s">
        <v>3</v>
      </c>
      <c r="XCR3" s="179" t="s">
        <v>3</v>
      </c>
      <c r="XCS3" s="179" t="s">
        <v>3</v>
      </c>
      <c r="XCT3" s="179" t="s">
        <v>3</v>
      </c>
      <c r="XCU3" s="179" t="s">
        <v>3</v>
      </c>
      <c r="XCV3" s="179" t="s">
        <v>3</v>
      </c>
      <c r="XCW3" s="179" t="s">
        <v>3</v>
      </c>
      <c r="XCX3" s="179" t="s">
        <v>3</v>
      </c>
      <c r="XCY3" s="179" t="s">
        <v>3</v>
      </c>
      <c r="XCZ3" s="179" t="s">
        <v>3</v>
      </c>
      <c r="XDA3" s="179" t="s">
        <v>3</v>
      </c>
      <c r="XDB3" s="179" t="s">
        <v>3</v>
      </c>
      <c r="XDC3" s="179" t="s">
        <v>3</v>
      </c>
      <c r="XDD3" s="179" t="s">
        <v>3</v>
      </c>
      <c r="XDE3" s="179" t="s">
        <v>3</v>
      </c>
      <c r="XDF3" s="179" t="s">
        <v>3</v>
      </c>
      <c r="XDG3" s="179" t="s">
        <v>3</v>
      </c>
      <c r="XDH3" s="179" t="s">
        <v>3</v>
      </c>
      <c r="XDI3" s="179" t="s">
        <v>3</v>
      </c>
      <c r="XDJ3" s="179" t="s">
        <v>3</v>
      </c>
      <c r="XDK3" s="179" t="s">
        <v>3</v>
      </c>
      <c r="XDL3" s="179" t="s">
        <v>3</v>
      </c>
      <c r="XDM3" s="179" t="s">
        <v>3</v>
      </c>
      <c r="XDN3" s="179" t="s">
        <v>3</v>
      </c>
      <c r="XDO3" s="179" t="s">
        <v>3</v>
      </c>
      <c r="XDP3" s="179" t="s">
        <v>3</v>
      </c>
      <c r="XDQ3" s="179" t="s">
        <v>3</v>
      </c>
      <c r="XDR3" s="179" t="s">
        <v>3</v>
      </c>
      <c r="XDS3" s="179" t="s">
        <v>3</v>
      </c>
      <c r="XDT3" s="179" t="s">
        <v>3</v>
      </c>
      <c r="XDU3" s="179" t="s">
        <v>3</v>
      </c>
      <c r="XDV3" s="179" t="s">
        <v>3</v>
      </c>
      <c r="XDW3" s="179" t="s">
        <v>3</v>
      </c>
      <c r="XDX3" s="179" t="s">
        <v>3</v>
      </c>
      <c r="XDY3" s="179" t="s">
        <v>3</v>
      </c>
      <c r="XDZ3" s="179" t="s">
        <v>3</v>
      </c>
      <c r="XEA3" s="179" t="s">
        <v>3</v>
      </c>
      <c r="XEB3" s="179" t="s">
        <v>3</v>
      </c>
      <c r="XEC3" s="179" t="s">
        <v>3</v>
      </c>
      <c r="XED3" s="179" t="s">
        <v>3</v>
      </c>
      <c r="XEE3" s="179" t="s">
        <v>3</v>
      </c>
      <c r="XEF3" s="179" t="s">
        <v>3</v>
      </c>
      <c r="XEG3" s="179" t="s">
        <v>3</v>
      </c>
      <c r="XEH3" s="179" t="s">
        <v>3</v>
      </c>
      <c r="XEI3" s="179" t="s">
        <v>3</v>
      </c>
      <c r="XEJ3" s="179" t="s">
        <v>3</v>
      </c>
      <c r="XEK3" s="179" t="s">
        <v>3</v>
      </c>
      <c r="XEL3" s="179" t="s">
        <v>3</v>
      </c>
      <c r="XEM3" s="179" t="s">
        <v>3</v>
      </c>
      <c r="XEN3" s="179" t="s">
        <v>3</v>
      </c>
      <c r="XEO3" s="179" t="s">
        <v>3</v>
      </c>
      <c r="XEP3" s="179" t="s">
        <v>3</v>
      </c>
      <c r="XEQ3" s="179" t="s">
        <v>3</v>
      </c>
      <c r="XER3" s="179" t="s">
        <v>3</v>
      </c>
      <c r="XES3" s="179" t="s">
        <v>3</v>
      </c>
      <c r="XET3" s="179" t="s">
        <v>3</v>
      </c>
      <c r="XEU3" s="179" t="s">
        <v>3</v>
      </c>
      <c r="XEV3" s="179" t="s">
        <v>3</v>
      </c>
      <c r="XEW3" s="179" t="s">
        <v>3</v>
      </c>
      <c r="XEX3" s="179" t="s">
        <v>3</v>
      </c>
      <c r="XEY3" s="179" t="s">
        <v>3</v>
      </c>
      <c r="XEZ3" s="179" t="s">
        <v>3</v>
      </c>
      <c r="XFA3" s="179" t="s">
        <v>3</v>
      </c>
      <c r="XFB3" s="179" t="s">
        <v>3</v>
      </c>
      <c r="XFC3" s="179" t="s">
        <v>3</v>
      </c>
      <c r="XFD3" s="179" t="s">
        <v>3</v>
      </c>
    </row>
    <row r="4" spans="1:16384" s="179" customFormat="1" ht="15" x14ac:dyDescent="0.25">
      <c r="A4" s="199" t="s">
        <v>278</v>
      </c>
      <c r="B4" s="199"/>
      <c r="C4" s="199"/>
      <c r="D4" s="199"/>
      <c r="E4" s="199"/>
    </row>
    <row r="5" spans="1:16384" s="179" customFormat="1" x14ac:dyDescent="0.2"/>
    <row r="6" spans="1:16384" s="179" customFormat="1" x14ac:dyDescent="0.2">
      <c r="A6" s="179" t="s">
        <v>137</v>
      </c>
    </row>
    <row r="7" spans="1:16384" x14ac:dyDescent="0.2">
      <c r="A7" s="179"/>
      <c r="B7" s="179"/>
      <c r="C7" s="179"/>
      <c r="D7" s="179"/>
    </row>
    <row r="8" spans="1:16384" ht="15" x14ac:dyDescent="0.25">
      <c r="A8" s="234" t="str">
        <f>'Assistance Programs, Outreach'!A10</f>
        <v>Middlesex Water Company</v>
      </c>
      <c r="B8" s="179"/>
      <c r="C8" s="179"/>
      <c r="D8" s="179"/>
    </row>
    <row r="9" spans="1:16384" ht="30" x14ac:dyDescent="0.2">
      <c r="A9" s="235" t="s">
        <v>54</v>
      </c>
      <c r="B9" s="235" t="s">
        <v>111</v>
      </c>
      <c r="C9" s="235" t="s">
        <v>55</v>
      </c>
      <c r="D9" s="235" t="s">
        <v>56</v>
      </c>
      <c r="E9" s="235" t="s">
        <v>57</v>
      </c>
      <c r="F9" s="179"/>
    </row>
    <row r="10" spans="1:16384" x14ac:dyDescent="0.2">
      <c r="A10" s="210"/>
      <c r="B10" s="210"/>
      <c r="C10" s="210"/>
      <c r="D10" s="210"/>
      <c r="E10" s="210"/>
      <c r="F10" s="179"/>
    </row>
    <row r="11" spans="1:16384" x14ac:dyDescent="0.2">
      <c r="A11" s="210"/>
      <c r="B11" s="210"/>
      <c r="C11" s="210"/>
      <c r="D11" s="210"/>
      <c r="E11" s="210"/>
      <c r="F11" s="179"/>
    </row>
    <row r="12" spans="1:16384" x14ac:dyDescent="0.2">
      <c r="A12" s="210"/>
      <c r="B12" s="210"/>
      <c r="C12" s="210"/>
      <c r="D12" s="210"/>
      <c r="E12" s="210"/>
      <c r="F12" s="179"/>
    </row>
    <row r="13" spans="1:16384" x14ac:dyDescent="0.2">
      <c r="A13" s="210"/>
      <c r="B13" s="210"/>
      <c r="C13" s="210"/>
      <c r="D13" s="210"/>
      <c r="E13" s="210"/>
      <c r="F13" s="179"/>
    </row>
    <row r="14" spans="1:16384" x14ac:dyDescent="0.2">
      <c r="A14" s="210"/>
      <c r="B14" s="210"/>
      <c r="C14" s="210"/>
      <c r="D14" s="210"/>
      <c r="E14" s="210"/>
      <c r="F14" s="179"/>
    </row>
    <row r="15" spans="1:16384" x14ac:dyDescent="0.2">
      <c r="A15" s="210"/>
      <c r="B15" s="210"/>
      <c r="C15" s="210"/>
      <c r="D15" s="210"/>
      <c r="E15" s="210"/>
      <c r="F15" s="179"/>
    </row>
    <row r="16" spans="1:16384" x14ac:dyDescent="0.2">
      <c r="A16" s="210"/>
      <c r="B16" s="210"/>
      <c r="C16" s="210"/>
      <c r="D16" s="210"/>
      <c r="E16" s="210"/>
      <c r="F16" s="179"/>
    </row>
    <row r="17" spans="1:6" x14ac:dyDescent="0.2">
      <c r="A17" s="210"/>
      <c r="B17" s="210"/>
      <c r="C17" s="210"/>
      <c r="D17" s="210"/>
      <c r="E17" s="210"/>
      <c r="F17" s="179"/>
    </row>
    <row r="18" spans="1:6" x14ac:dyDescent="0.2">
      <c r="A18" s="210"/>
      <c r="B18" s="210"/>
      <c r="C18" s="210"/>
      <c r="D18" s="210"/>
      <c r="E18" s="210"/>
      <c r="F18" s="179"/>
    </row>
    <row r="19" spans="1:6" x14ac:dyDescent="0.2">
      <c r="A19" s="210"/>
      <c r="B19" s="210"/>
      <c r="C19" s="210"/>
      <c r="D19" s="210"/>
      <c r="E19" s="210"/>
      <c r="F19" s="179"/>
    </row>
    <row r="20" spans="1:6" x14ac:dyDescent="0.2">
      <c r="A20" s="210"/>
      <c r="B20" s="210"/>
      <c r="C20" s="210"/>
      <c r="D20" s="210"/>
      <c r="E20" s="210"/>
      <c r="F20" s="179"/>
    </row>
    <row r="21" spans="1:6" x14ac:dyDescent="0.2">
      <c r="A21" s="210"/>
      <c r="B21" s="210"/>
      <c r="C21" s="210"/>
      <c r="D21" s="210"/>
      <c r="E21" s="210"/>
      <c r="F21" s="179"/>
    </row>
    <row r="22" spans="1:6" s="179" customFormat="1" x14ac:dyDescent="0.2"/>
    <row r="23" spans="1:6" x14ac:dyDescent="0.2">
      <c r="A23" s="179"/>
      <c r="B23" s="179"/>
      <c r="C23" s="179"/>
      <c r="D23" s="179"/>
    </row>
    <row r="24" spans="1:6" s="179" customFormat="1" hidden="1" x14ac:dyDescent="0.2"/>
    <row r="25" spans="1:6" s="179" customFormat="1" hidden="1" x14ac:dyDescent="0.2"/>
    <row r="1048566" s="349" customFormat="1" hidden="1" x14ac:dyDescent="0.2"/>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x14ac:dyDescent="0.2"/>
  <cols>
    <col min="1" max="7" width="9.140625" style="69" customWidth="1"/>
    <col min="8" max="16384" width="8.85546875" style="69"/>
  </cols>
  <sheetData>
    <row r="1" spans="1:7" ht="13.5" thickBot="1" x14ac:dyDescent="0.25">
      <c r="A1" s="71" t="s">
        <v>69</v>
      </c>
    </row>
    <row r="2" spans="1:7" x14ac:dyDescent="0.2">
      <c r="A2" s="404" t="s">
        <v>70</v>
      </c>
      <c r="B2" s="405"/>
      <c r="C2" s="405"/>
      <c r="D2" s="405"/>
      <c r="E2" s="405"/>
      <c r="F2" s="405"/>
      <c r="G2" s="406"/>
    </row>
    <row r="3" spans="1:7" x14ac:dyDescent="0.2">
      <c r="A3" s="407"/>
      <c r="B3" s="408"/>
      <c r="C3" s="408"/>
      <c r="D3" s="408"/>
      <c r="E3" s="408"/>
      <c r="F3" s="408"/>
      <c r="G3" s="409"/>
    </row>
    <row r="4" spans="1:7" ht="32.25" customHeight="1" thickBot="1" x14ac:dyDescent="0.25">
      <c r="A4" s="410"/>
      <c r="B4" s="411"/>
      <c r="C4" s="411"/>
      <c r="D4" s="411"/>
      <c r="E4" s="411"/>
      <c r="F4" s="411"/>
      <c r="G4" s="412"/>
    </row>
    <row r="5" spans="1:7" x14ac:dyDescent="0.2">
      <c r="A5" s="70"/>
      <c r="B5" s="70"/>
      <c r="C5" s="70"/>
      <c r="D5" s="70"/>
      <c r="E5" s="70"/>
      <c r="F5" s="70"/>
      <c r="G5" s="70"/>
    </row>
    <row r="6" spans="1:7" x14ac:dyDescent="0.2">
      <c r="A6" s="71" t="s">
        <v>71</v>
      </c>
    </row>
    <row r="7" spans="1:7" x14ac:dyDescent="0.2"/>
    <row r="8" spans="1:7" x14ac:dyDescent="0.2"/>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0"/>
  <sheetViews>
    <sheetView zoomScale="80" zoomScaleNormal="80" workbookViewId="0">
      <selection activeCell="A2" sqref="A2:M3"/>
    </sheetView>
  </sheetViews>
  <sheetFormatPr defaultColWidth="0" defaultRowHeight="14.25" zeroHeight="1" x14ac:dyDescent="0.25"/>
  <cols>
    <col min="1" max="1" width="6.42578125" style="276" customWidth="1"/>
    <col min="2" max="2" width="19.42578125" style="277" customWidth="1"/>
    <col min="3" max="3" width="12.85546875" style="277" customWidth="1"/>
    <col min="4" max="4" width="10.42578125" style="277" customWidth="1"/>
    <col min="5" max="5" width="11.140625" style="277" customWidth="1"/>
    <col min="6" max="6" width="15.5703125" style="277" bestFit="1" customWidth="1"/>
    <col min="7" max="7" width="10.42578125" style="277" customWidth="1"/>
    <col min="8" max="8" width="11.42578125" style="277" customWidth="1"/>
    <col min="9" max="10" width="11.85546875" style="277" customWidth="1"/>
    <col min="11" max="11" width="11.7109375" style="277" customWidth="1"/>
    <col min="12" max="12" width="18.28515625" style="277" bestFit="1" customWidth="1"/>
    <col min="13" max="13" width="24.5703125" style="277" customWidth="1"/>
    <col min="14" max="19" width="0" style="277" hidden="1"/>
    <col min="20" max="20" width="8.85546875" style="277" hidden="1"/>
    <col min="21" max="23" width="0" style="277" hidden="1"/>
    <col min="24" max="16382" width="8.85546875" style="277" hidden="1"/>
    <col min="16383" max="16383" width="7.140625" style="277" hidden="1" customWidth="1"/>
    <col min="16384" max="16384" width="6.5703125" style="277" hidden="1" customWidth="1"/>
  </cols>
  <sheetData>
    <row r="1" spans="1:13 16384:16384" ht="15" x14ac:dyDescent="0.25">
      <c r="A1" s="425" t="s">
        <v>58</v>
      </c>
      <c r="B1" s="425"/>
      <c r="C1" s="425"/>
      <c r="D1" s="425"/>
      <c r="E1" s="425"/>
      <c r="F1" s="425"/>
      <c r="G1" s="276"/>
      <c r="H1" s="276"/>
      <c r="I1" s="276"/>
      <c r="J1" s="276"/>
      <c r="K1" s="276"/>
      <c r="L1" s="276"/>
      <c r="M1" s="276"/>
    </row>
    <row r="2" spans="1:13 16384:16384" ht="15" customHeight="1" x14ac:dyDescent="0.25">
      <c r="A2" s="426" t="s">
        <v>245</v>
      </c>
      <c r="B2" s="426"/>
      <c r="C2" s="426"/>
      <c r="D2" s="426"/>
      <c r="E2" s="426"/>
      <c r="F2" s="426"/>
      <c r="G2" s="426"/>
      <c r="H2" s="426"/>
      <c r="I2" s="426"/>
      <c r="J2" s="426"/>
      <c r="K2" s="426"/>
      <c r="L2" s="426"/>
      <c r="M2" s="426"/>
    </row>
    <row r="3" spans="1:13 16384:16384" ht="81" customHeight="1" x14ac:dyDescent="0.25">
      <c r="A3" s="426"/>
      <c r="B3" s="426"/>
      <c r="C3" s="426"/>
      <c r="D3" s="426"/>
      <c r="E3" s="426"/>
      <c r="F3" s="426"/>
      <c r="G3" s="426"/>
      <c r="H3" s="426"/>
      <c r="I3" s="426"/>
      <c r="J3" s="426"/>
      <c r="K3" s="426"/>
      <c r="L3" s="426"/>
      <c r="M3" s="426"/>
    </row>
    <row r="4" spans="1:13 16384:16384" ht="15.75" customHeight="1" x14ac:dyDescent="0.25">
      <c r="A4" s="427" t="s">
        <v>246</v>
      </c>
      <c r="B4" s="427"/>
      <c r="C4" s="427"/>
      <c r="D4" s="427"/>
      <c r="E4" s="427"/>
      <c r="F4" s="427"/>
      <c r="G4" s="427"/>
      <c r="H4" s="427"/>
      <c r="I4" s="427"/>
      <c r="J4" s="427"/>
      <c r="K4" s="427"/>
      <c r="XFD4" s="278"/>
    </row>
    <row r="5" spans="1:13 16384:16384" ht="15" thickBot="1" x14ac:dyDescent="0.3">
      <c r="B5" s="276"/>
      <c r="C5" s="276"/>
      <c r="D5" s="276"/>
      <c r="E5" s="276"/>
      <c r="F5" s="276"/>
      <c r="G5" s="276"/>
      <c r="H5" s="276"/>
      <c r="I5" s="276"/>
      <c r="J5" s="276"/>
      <c r="K5" s="276"/>
      <c r="L5" s="276"/>
      <c r="M5" s="276"/>
      <c r="XFD5" s="278"/>
    </row>
    <row r="6" spans="1:13 16384:16384" ht="15.75" thickBot="1" x14ac:dyDescent="0.3">
      <c r="B6" s="415" t="s">
        <v>210</v>
      </c>
      <c r="C6" s="416"/>
      <c r="D6" s="416"/>
      <c r="E6" s="279"/>
      <c r="F6" s="279"/>
      <c r="G6" s="279"/>
      <c r="H6" s="279"/>
      <c r="I6" s="279"/>
      <c r="J6" s="279"/>
      <c r="K6" s="279"/>
      <c r="L6" s="417" t="s">
        <v>247</v>
      </c>
      <c r="M6" s="418"/>
      <c r="XFD6" s="278"/>
    </row>
    <row r="7" spans="1:13 16384:16384" ht="15" x14ac:dyDescent="0.25">
      <c r="B7" s="280"/>
      <c r="C7" s="279"/>
      <c r="D7" s="279"/>
      <c r="E7" s="279"/>
      <c r="F7" s="279"/>
      <c r="G7" s="279"/>
      <c r="H7" s="279"/>
      <c r="I7" s="279"/>
      <c r="J7" s="279"/>
      <c r="K7" s="279"/>
      <c r="L7" s="281" t="s">
        <v>283</v>
      </c>
      <c r="M7" s="282"/>
      <c r="XFD7" s="278"/>
    </row>
    <row r="8" spans="1:13 16384:16384" ht="15.75" thickBot="1" x14ac:dyDescent="0.3">
      <c r="B8" s="283"/>
      <c r="C8" s="276"/>
      <c r="D8" s="276"/>
      <c r="E8" s="276"/>
      <c r="F8" s="276"/>
      <c r="G8" s="276"/>
      <c r="H8" s="276"/>
      <c r="I8" s="276"/>
      <c r="J8" s="276"/>
      <c r="K8" s="276"/>
      <c r="L8" s="276"/>
      <c r="M8" s="284"/>
      <c r="XFD8" s="278"/>
    </row>
    <row r="9" spans="1:13 16384:16384" ht="16.5" customHeight="1" thickBot="1" x14ac:dyDescent="0.3">
      <c r="B9" s="413" t="s">
        <v>248</v>
      </c>
      <c r="C9" s="414"/>
      <c r="D9" s="414"/>
      <c r="E9" s="414"/>
      <c r="F9" s="285">
        <v>61.326300000000003</v>
      </c>
      <c r="G9" s="276"/>
      <c r="H9" s="276"/>
      <c r="I9" s="276"/>
      <c r="J9" s="276"/>
      <c r="K9" s="276"/>
      <c r="L9" s="419" t="s">
        <v>249</v>
      </c>
      <c r="M9" s="420"/>
      <c r="XFD9" s="278"/>
    </row>
    <row r="10" spans="1:13 16384:16384" ht="15" thickBot="1" x14ac:dyDescent="0.3">
      <c r="B10" s="280"/>
      <c r="C10" s="279"/>
      <c r="D10" s="279"/>
      <c r="E10" s="279"/>
      <c r="F10" s="276"/>
      <c r="G10" s="276"/>
      <c r="H10" s="276"/>
      <c r="I10" s="276"/>
      <c r="J10" s="276"/>
      <c r="K10" s="276"/>
      <c r="L10" s="419"/>
      <c r="M10" s="420"/>
      <c r="XFD10" s="278"/>
    </row>
    <row r="11" spans="1:13 16384:16384" ht="15" thickBot="1" x14ac:dyDescent="0.3">
      <c r="B11" s="413" t="s">
        <v>250</v>
      </c>
      <c r="C11" s="414"/>
      <c r="D11" s="414"/>
      <c r="E11" s="414"/>
      <c r="F11" s="276"/>
      <c r="G11" s="276"/>
      <c r="H11" s="276"/>
      <c r="I11" s="276"/>
      <c r="J11" s="276"/>
      <c r="K11" s="276"/>
      <c r="L11" s="421"/>
      <c r="M11" s="422"/>
      <c r="XFD11" s="278"/>
    </row>
    <row r="12" spans="1:13 16384:16384" ht="15.75" thickBot="1" x14ac:dyDescent="0.3">
      <c r="B12" s="286" t="s">
        <v>251</v>
      </c>
      <c r="C12" s="287" t="s">
        <v>252</v>
      </c>
      <c r="D12" s="287" t="s">
        <v>253</v>
      </c>
      <c r="E12" s="288" t="s">
        <v>254</v>
      </c>
      <c r="F12" s="288" t="s">
        <v>255</v>
      </c>
      <c r="G12" s="288" t="s">
        <v>256</v>
      </c>
      <c r="H12" s="288" t="s">
        <v>257</v>
      </c>
      <c r="I12" s="288" t="s">
        <v>258</v>
      </c>
      <c r="J12" s="288" t="s">
        <v>259</v>
      </c>
      <c r="K12" s="288" t="s">
        <v>260</v>
      </c>
      <c r="L12" s="288" t="s">
        <v>261</v>
      </c>
      <c r="M12" s="288" t="s">
        <v>262</v>
      </c>
      <c r="XFD12" s="278"/>
    </row>
    <row r="13" spans="1:13 16384:16384" ht="15" x14ac:dyDescent="0.25">
      <c r="B13" s="289" t="s">
        <v>263</v>
      </c>
      <c r="C13" s="290">
        <v>57.36</v>
      </c>
      <c r="D13" s="290">
        <v>86.04</v>
      </c>
      <c r="E13" s="290">
        <v>143.4</v>
      </c>
      <c r="F13" s="290">
        <v>286.8</v>
      </c>
      <c r="G13" s="290">
        <v>458.88</v>
      </c>
      <c r="H13" s="290">
        <v>860.4</v>
      </c>
      <c r="I13" s="290">
        <v>1433.97</v>
      </c>
      <c r="J13" s="290">
        <v>2867.97</v>
      </c>
      <c r="K13" s="290">
        <v>4588.74</v>
      </c>
      <c r="L13" s="290">
        <v>6596.31</v>
      </c>
      <c r="M13" s="290">
        <v>12332.22</v>
      </c>
      <c r="XFD13" s="278"/>
    </row>
    <row r="14" spans="1:13 16384:16384" ht="15" thickBot="1" x14ac:dyDescent="0.3">
      <c r="B14" s="291"/>
      <c r="C14" s="292"/>
      <c r="D14" s="293"/>
      <c r="E14" s="294"/>
      <c r="F14" s="294"/>
      <c r="G14" s="294"/>
      <c r="H14" s="294"/>
      <c r="I14" s="294"/>
      <c r="J14" s="294"/>
      <c r="K14" s="294"/>
      <c r="L14" s="294"/>
      <c r="M14" s="295"/>
      <c r="XFD14" s="278"/>
    </row>
    <row r="15" spans="1:13 16384:16384" ht="15" thickBot="1" x14ac:dyDescent="0.3">
      <c r="B15" s="413" t="s">
        <v>264</v>
      </c>
      <c r="C15" s="414"/>
      <c r="D15" s="414"/>
      <c r="E15" s="414"/>
      <c r="F15" s="276"/>
      <c r="G15" s="276"/>
      <c r="H15" s="276"/>
      <c r="I15" s="276"/>
      <c r="J15" s="276"/>
      <c r="K15" s="276"/>
      <c r="L15" s="276"/>
      <c r="M15" s="284"/>
      <c r="XFD15" s="278"/>
    </row>
    <row r="16" spans="1:13 16384:16384" ht="15.75" thickBot="1" x14ac:dyDescent="0.3">
      <c r="B16" s="286" t="s">
        <v>251</v>
      </c>
      <c r="C16" s="287" t="s">
        <v>252</v>
      </c>
      <c r="D16" s="287" t="s">
        <v>253</v>
      </c>
      <c r="E16" s="288" t="s">
        <v>254</v>
      </c>
      <c r="F16" s="288" t="s">
        <v>255</v>
      </c>
      <c r="G16" s="288" t="s">
        <v>256</v>
      </c>
      <c r="H16" s="288" t="s">
        <v>257</v>
      </c>
      <c r="I16" s="288" t="s">
        <v>258</v>
      </c>
      <c r="J16" s="288" t="s">
        <v>259</v>
      </c>
      <c r="K16" s="288" t="s">
        <v>260</v>
      </c>
      <c r="L16" s="288" t="s">
        <v>261</v>
      </c>
      <c r="M16" s="288" t="s">
        <v>262</v>
      </c>
      <c r="XFD16" s="278"/>
    </row>
    <row r="17" spans="2:13 16384:16384" ht="15" x14ac:dyDescent="0.25">
      <c r="B17" s="289" t="s">
        <v>263</v>
      </c>
      <c r="C17" s="290">
        <v>19.12</v>
      </c>
      <c r="D17" s="290">
        <v>28.68</v>
      </c>
      <c r="E17" s="290">
        <v>47.8</v>
      </c>
      <c r="F17" s="290">
        <v>95.6</v>
      </c>
      <c r="G17" s="290">
        <v>152.96</v>
      </c>
      <c r="H17" s="290">
        <v>286.8</v>
      </c>
      <c r="I17" s="290">
        <v>477.99</v>
      </c>
      <c r="J17" s="290">
        <v>955.99</v>
      </c>
      <c r="K17" s="290">
        <v>1529.58</v>
      </c>
      <c r="L17" s="290">
        <v>2198.77</v>
      </c>
      <c r="M17" s="290">
        <v>4110.74</v>
      </c>
      <c r="XFD17" s="278"/>
    </row>
    <row r="18" spans="2:13 16384:16384" ht="15" thickBot="1" x14ac:dyDescent="0.3">
      <c r="B18" s="296"/>
      <c r="C18" s="297"/>
      <c r="D18" s="298"/>
      <c r="E18" s="299"/>
      <c r="F18" s="299"/>
      <c r="G18" s="299"/>
      <c r="H18" s="299"/>
      <c r="I18" s="299"/>
      <c r="J18" s="299"/>
      <c r="K18" s="299"/>
      <c r="L18" s="299"/>
      <c r="M18" s="300"/>
      <c r="XFD18" s="278"/>
    </row>
    <row r="19" spans="2:13 16384:16384" x14ac:dyDescent="0.25">
      <c r="B19" s="301"/>
      <c r="C19" s="301"/>
      <c r="D19" s="301"/>
      <c r="E19" s="301"/>
      <c r="F19" s="301"/>
      <c r="G19" s="301"/>
      <c r="H19" s="301"/>
      <c r="I19" s="301"/>
      <c r="J19" s="301"/>
      <c r="K19" s="301"/>
      <c r="L19" s="301"/>
      <c r="M19" s="301"/>
    </row>
    <row r="20" spans="2:13 16384:16384" ht="15" thickBot="1" x14ac:dyDescent="0.3">
      <c r="B20" s="301"/>
      <c r="C20" s="301"/>
      <c r="D20" s="301"/>
      <c r="E20" s="301"/>
      <c r="F20" s="301"/>
      <c r="G20" s="301"/>
      <c r="H20" s="301"/>
      <c r="I20" s="301"/>
      <c r="J20" s="301"/>
      <c r="K20" s="301"/>
      <c r="L20" s="301"/>
      <c r="M20" s="301"/>
    </row>
    <row r="21" spans="2:13 16384:16384" ht="15.75" thickBot="1" x14ac:dyDescent="0.3">
      <c r="B21" s="415"/>
      <c r="C21" s="416"/>
      <c r="D21" s="416"/>
      <c r="E21" s="302"/>
      <c r="F21" s="302"/>
      <c r="G21" s="302"/>
      <c r="H21" s="302"/>
      <c r="I21" s="302"/>
      <c r="J21" s="302"/>
      <c r="K21" s="302"/>
      <c r="L21" s="423" t="s">
        <v>265</v>
      </c>
      <c r="M21" s="424"/>
    </row>
    <row r="22" spans="2:13 16384:16384" ht="15" x14ac:dyDescent="0.25">
      <c r="B22" s="303"/>
      <c r="C22" s="276"/>
      <c r="D22" s="276"/>
      <c r="E22" s="276"/>
      <c r="F22" s="276"/>
      <c r="G22" s="276"/>
      <c r="H22" s="276"/>
      <c r="I22" s="276"/>
      <c r="J22" s="276"/>
      <c r="K22" s="276"/>
      <c r="L22" s="281" t="s">
        <v>283</v>
      </c>
      <c r="M22" s="304"/>
    </row>
    <row r="23" spans="2:13 16384:16384" ht="15.75" thickBot="1" x14ac:dyDescent="0.3">
      <c r="B23" s="283"/>
      <c r="C23" s="276"/>
      <c r="D23" s="276"/>
      <c r="E23" s="276"/>
      <c r="F23" s="276"/>
      <c r="G23" s="276"/>
      <c r="H23" s="276"/>
      <c r="I23" s="276"/>
      <c r="J23" s="276"/>
      <c r="K23" s="276"/>
      <c r="L23" s="276"/>
      <c r="M23" s="284"/>
    </row>
    <row r="24" spans="2:13 16384:16384" ht="16.5" customHeight="1" thickBot="1" x14ac:dyDescent="0.3">
      <c r="B24" s="413" t="s">
        <v>248</v>
      </c>
      <c r="C24" s="414"/>
      <c r="D24" s="414"/>
      <c r="E24" s="414"/>
      <c r="F24" s="285">
        <v>61.326300000000003</v>
      </c>
      <c r="G24" s="276"/>
      <c r="H24" s="276"/>
      <c r="I24" s="276"/>
      <c r="J24" s="276"/>
      <c r="K24" s="276"/>
      <c r="L24" s="419" t="s">
        <v>249</v>
      </c>
      <c r="M24" s="420"/>
    </row>
    <row r="25" spans="2:13 16384:16384" ht="15" thickBot="1" x14ac:dyDescent="0.3">
      <c r="B25" s="280"/>
      <c r="C25" s="279"/>
      <c r="D25" s="279"/>
      <c r="E25" s="279"/>
      <c r="F25" s="276"/>
      <c r="G25" s="276"/>
      <c r="H25" s="276"/>
      <c r="I25" s="276"/>
      <c r="J25" s="276"/>
      <c r="K25" s="276"/>
      <c r="L25" s="419"/>
      <c r="M25" s="420"/>
    </row>
    <row r="26" spans="2:13 16384:16384" ht="15" thickBot="1" x14ac:dyDescent="0.3">
      <c r="B26" s="413" t="s">
        <v>250</v>
      </c>
      <c r="C26" s="414"/>
      <c r="D26" s="414"/>
      <c r="E26" s="414"/>
      <c r="F26" s="276"/>
      <c r="G26" s="276"/>
      <c r="H26" s="276"/>
      <c r="I26" s="276"/>
      <c r="J26" s="276"/>
      <c r="K26" s="276"/>
      <c r="L26" s="421"/>
      <c r="M26" s="422"/>
    </row>
    <row r="27" spans="2:13 16384:16384" ht="15.75" thickBot="1" x14ac:dyDescent="0.3">
      <c r="B27" s="286" t="s">
        <v>251</v>
      </c>
      <c r="C27" s="287" t="s">
        <v>252</v>
      </c>
      <c r="D27" s="287" t="s">
        <v>253</v>
      </c>
      <c r="E27" s="288" t="s">
        <v>254</v>
      </c>
      <c r="F27" s="288" t="s">
        <v>255</v>
      </c>
      <c r="G27" s="288" t="s">
        <v>256</v>
      </c>
      <c r="H27" s="288" t="s">
        <v>257</v>
      </c>
      <c r="I27" s="288" t="s">
        <v>258</v>
      </c>
      <c r="J27" s="288" t="s">
        <v>259</v>
      </c>
      <c r="K27" s="288" t="s">
        <v>260</v>
      </c>
      <c r="L27" s="288" t="s">
        <v>261</v>
      </c>
      <c r="M27" s="288" t="s">
        <v>262</v>
      </c>
    </row>
    <row r="28" spans="2:13 16384:16384" ht="15" x14ac:dyDescent="0.25">
      <c r="B28" s="289" t="s">
        <v>263</v>
      </c>
      <c r="C28" s="290">
        <v>57.36</v>
      </c>
      <c r="D28" s="290">
        <v>86.04</v>
      </c>
      <c r="E28" s="290">
        <v>143.4</v>
      </c>
      <c r="F28" s="290">
        <v>286.8</v>
      </c>
      <c r="G28" s="290">
        <v>458.88</v>
      </c>
      <c r="H28" s="290">
        <v>860.4</v>
      </c>
      <c r="I28" s="290">
        <v>1433.97</v>
      </c>
      <c r="J28" s="290">
        <v>2867.97</v>
      </c>
      <c r="K28" s="290">
        <v>4588.74</v>
      </c>
      <c r="L28" s="290">
        <v>6596.31</v>
      </c>
      <c r="M28" s="290">
        <v>12332.22</v>
      </c>
    </row>
    <row r="29" spans="2:13 16384:16384" ht="15" thickBot="1" x14ac:dyDescent="0.3">
      <c r="B29" s="291"/>
      <c r="C29" s="292"/>
      <c r="D29" s="293"/>
      <c r="E29" s="294"/>
      <c r="F29" s="294"/>
      <c r="G29" s="294"/>
      <c r="H29" s="294"/>
      <c r="I29" s="294"/>
      <c r="J29" s="294"/>
      <c r="K29" s="294"/>
      <c r="L29" s="294"/>
      <c r="M29" s="295"/>
    </row>
    <row r="30" spans="2:13 16384:16384" ht="15" thickBot="1" x14ac:dyDescent="0.3">
      <c r="B30" s="413" t="s">
        <v>264</v>
      </c>
      <c r="C30" s="414"/>
      <c r="D30" s="414"/>
      <c r="E30" s="414"/>
      <c r="F30" s="276"/>
      <c r="G30" s="276"/>
      <c r="H30" s="276"/>
      <c r="I30" s="276"/>
      <c r="J30" s="276"/>
      <c r="K30" s="276"/>
      <c r="L30" s="276"/>
      <c r="M30" s="284"/>
    </row>
    <row r="31" spans="2:13 16384:16384" ht="15.75" thickBot="1" x14ac:dyDescent="0.3">
      <c r="B31" s="286" t="s">
        <v>251</v>
      </c>
      <c r="C31" s="287" t="s">
        <v>252</v>
      </c>
      <c r="D31" s="287" t="s">
        <v>253</v>
      </c>
      <c r="E31" s="288" t="s">
        <v>254</v>
      </c>
      <c r="F31" s="288" t="s">
        <v>255</v>
      </c>
      <c r="G31" s="288" t="s">
        <v>256</v>
      </c>
      <c r="H31" s="288" t="s">
        <v>257</v>
      </c>
      <c r="I31" s="288" t="s">
        <v>258</v>
      </c>
      <c r="J31" s="288" t="s">
        <v>259</v>
      </c>
      <c r="K31" s="288" t="s">
        <v>260</v>
      </c>
      <c r="L31" s="288" t="s">
        <v>261</v>
      </c>
      <c r="M31" s="288" t="s">
        <v>262</v>
      </c>
    </row>
    <row r="32" spans="2:13 16384:16384" ht="15" x14ac:dyDescent="0.25">
      <c r="B32" s="289" t="s">
        <v>263</v>
      </c>
      <c r="C32" s="290">
        <v>19.12</v>
      </c>
      <c r="D32" s="290">
        <v>28.68</v>
      </c>
      <c r="E32" s="290">
        <v>47.8</v>
      </c>
      <c r="F32" s="290">
        <v>95.6</v>
      </c>
      <c r="G32" s="290">
        <v>152.96</v>
      </c>
      <c r="H32" s="290">
        <v>286.8</v>
      </c>
      <c r="I32" s="290">
        <v>477.99</v>
      </c>
      <c r="J32" s="290">
        <v>955.99</v>
      </c>
      <c r="K32" s="290">
        <v>1529.58</v>
      </c>
      <c r="L32" s="290">
        <v>2198.77</v>
      </c>
      <c r="M32" s="290">
        <v>4110.74</v>
      </c>
    </row>
    <row r="33" spans="2:13" x14ac:dyDescent="0.25">
      <c r="B33" s="291"/>
      <c r="C33" s="292"/>
      <c r="D33" s="293"/>
      <c r="E33" s="294"/>
      <c r="F33" s="294"/>
      <c r="G33" s="294"/>
      <c r="H33" s="294"/>
      <c r="I33" s="294"/>
      <c r="J33" s="294"/>
      <c r="K33" s="294"/>
      <c r="L33" s="294"/>
      <c r="M33" s="295"/>
    </row>
    <row r="34" spans="2:13" x14ac:dyDescent="0.25">
      <c r="B34" s="291"/>
      <c r="C34" s="292"/>
      <c r="D34" s="293"/>
      <c r="E34" s="294"/>
      <c r="F34" s="294"/>
      <c r="G34" s="294"/>
      <c r="H34" s="294"/>
      <c r="I34" s="294"/>
      <c r="J34" s="294"/>
      <c r="K34" s="294"/>
      <c r="L34" s="294"/>
      <c r="M34" s="295"/>
    </row>
    <row r="35" spans="2:13" x14ac:dyDescent="0.25">
      <c r="B35" s="301"/>
      <c r="C35" s="301"/>
      <c r="D35" s="301"/>
      <c r="E35" s="301"/>
      <c r="F35" s="301"/>
      <c r="G35" s="301"/>
      <c r="H35" s="301"/>
      <c r="I35" s="301"/>
      <c r="J35" s="301"/>
      <c r="K35" s="301"/>
      <c r="L35" s="301"/>
      <c r="M35" s="301"/>
    </row>
    <row r="36" spans="2:13" ht="15" thickBot="1" x14ac:dyDescent="0.3">
      <c r="B36" s="301"/>
      <c r="C36" s="301"/>
      <c r="D36" s="301"/>
      <c r="E36" s="301"/>
      <c r="F36" s="301"/>
      <c r="G36" s="301"/>
      <c r="H36" s="301"/>
      <c r="I36" s="301"/>
      <c r="J36" s="301"/>
      <c r="K36" s="301"/>
      <c r="L36" s="301"/>
      <c r="M36" s="301"/>
    </row>
    <row r="37" spans="2:13" ht="15.75" thickBot="1" x14ac:dyDescent="0.3">
      <c r="B37" s="415"/>
      <c r="C37" s="416"/>
      <c r="D37" s="416"/>
      <c r="E37" s="279"/>
      <c r="F37" s="279"/>
      <c r="G37" s="279"/>
      <c r="H37" s="279"/>
      <c r="I37" s="279"/>
      <c r="J37" s="279"/>
      <c r="K37" s="279"/>
      <c r="L37" s="417" t="s">
        <v>266</v>
      </c>
      <c r="M37" s="418"/>
    </row>
    <row r="38" spans="2:13" ht="15" x14ac:dyDescent="0.25">
      <c r="B38" s="280"/>
      <c r="C38" s="279"/>
      <c r="D38" s="279"/>
      <c r="E38" s="279"/>
      <c r="F38" s="279"/>
      <c r="G38" s="279"/>
      <c r="H38" s="279"/>
      <c r="I38" s="279"/>
      <c r="J38" s="279"/>
      <c r="K38" s="279"/>
      <c r="L38" s="281" t="s">
        <v>283</v>
      </c>
      <c r="M38" s="282"/>
    </row>
    <row r="39" spans="2:13" ht="15.75" thickBot="1" x14ac:dyDescent="0.3">
      <c r="B39" s="283"/>
      <c r="C39" s="276"/>
      <c r="D39" s="276"/>
      <c r="E39" s="276"/>
      <c r="F39" s="276"/>
      <c r="G39" s="276"/>
      <c r="H39" s="276"/>
      <c r="I39" s="276"/>
      <c r="J39" s="276"/>
      <c r="K39" s="276"/>
      <c r="L39" s="276"/>
      <c r="M39" s="284"/>
    </row>
    <row r="40" spans="2:13" ht="15.75" thickBot="1" x14ac:dyDescent="0.3">
      <c r="B40" s="413" t="s">
        <v>248</v>
      </c>
      <c r="C40" s="414"/>
      <c r="D40" s="414"/>
      <c r="E40" s="414"/>
      <c r="F40" s="285">
        <v>61.326300000000003</v>
      </c>
      <c r="G40" s="276"/>
      <c r="H40" s="276"/>
      <c r="I40" s="276"/>
      <c r="J40" s="276"/>
      <c r="K40" s="276"/>
      <c r="L40" s="419" t="s">
        <v>249</v>
      </c>
      <c r="M40" s="420"/>
    </row>
    <row r="41" spans="2:13" ht="15" thickBot="1" x14ac:dyDescent="0.3">
      <c r="B41" s="280"/>
      <c r="C41" s="279"/>
      <c r="D41" s="279"/>
      <c r="E41" s="279"/>
      <c r="F41" s="276"/>
      <c r="G41" s="276"/>
      <c r="H41" s="276"/>
      <c r="I41" s="276"/>
      <c r="J41" s="276"/>
      <c r="K41" s="276"/>
      <c r="L41" s="419"/>
      <c r="M41" s="420"/>
    </row>
    <row r="42" spans="2:13" ht="15" thickBot="1" x14ac:dyDescent="0.3">
      <c r="B42" s="413" t="s">
        <v>250</v>
      </c>
      <c r="C42" s="414"/>
      <c r="D42" s="414"/>
      <c r="E42" s="414"/>
      <c r="F42" s="276"/>
      <c r="G42" s="276"/>
      <c r="H42" s="276"/>
      <c r="I42" s="276"/>
      <c r="J42" s="276"/>
      <c r="K42" s="276"/>
      <c r="L42" s="421"/>
      <c r="M42" s="422"/>
    </row>
    <row r="43" spans="2:13" ht="15.75" thickBot="1" x14ac:dyDescent="0.3">
      <c r="B43" s="286" t="s">
        <v>251</v>
      </c>
      <c r="C43" s="287" t="s">
        <v>252</v>
      </c>
      <c r="D43" s="287" t="s">
        <v>253</v>
      </c>
      <c r="E43" s="288" t="s">
        <v>254</v>
      </c>
      <c r="F43" s="288" t="s">
        <v>255</v>
      </c>
      <c r="G43" s="288" t="s">
        <v>256</v>
      </c>
      <c r="H43" s="288" t="s">
        <v>257</v>
      </c>
      <c r="I43" s="288" t="s">
        <v>258</v>
      </c>
      <c r="J43" s="288" t="s">
        <v>259</v>
      </c>
      <c r="K43" s="288" t="s">
        <v>260</v>
      </c>
      <c r="L43" s="288" t="s">
        <v>261</v>
      </c>
      <c r="M43" s="288" t="s">
        <v>262</v>
      </c>
    </row>
    <row r="44" spans="2:13" ht="15" x14ac:dyDescent="0.25">
      <c r="B44" s="289" t="s">
        <v>263</v>
      </c>
      <c r="C44" s="290">
        <v>57.36</v>
      </c>
      <c r="D44" s="290">
        <v>86.04</v>
      </c>
      <c r="E44" s="290">
        <v>143.4</v>
      </c>
      <c r="F44" s="290">
        <v>286.8</v>
      </c>
      <c r="G44" s="290">
        <v>458.88</v>
      </c>
      <c r="H44" s="290">
        <v>860.4</v>
      </c>
      <c r="I44" s="290">
        <v>1433.97</v>
      </c>
      <c r="J44" s="290">
        <v>2867.97</v>
      </c>
      <c r="K44" s="290">
        <v>4588.74</v>
      </c>
      <c r="L44" s="290">
        <v>6596.31</v>
      </c>
      <c r="M44" s="290">
        <v>12332.22</v>
      </c>
    </row>
    <row r="45" spans="2:13" ht="15" thickBot="1" x14ac:dyDescent="0.3">
      <c r="B45" s="291"/>
      <c r="C45" s="292"/>
      <c r="D45" s="293"/>
      <c r="E45" s="294"/>
      <c r="F45" s="294"/>
      <c r="G45" s="294"/>
      <c r="H45" s="294"/>
      <c r="I45" s="294"/>
      <c r="J45" s="294"/>
      <c r="K45" s="294"/>
      <c r="L45" s="294"/>
      <c r="M45" s="295"/>
    </row>
    <row r="46" spans="2:13" ht="15" thickBot="1" x14ac:dyDescent="0.3">
      <c r="B46" s="413" t="s">
        <v>264</v>
      </c>
      <c r="C46" s="414"/>
      <c r="D46" s="414"/>
      <c r="E46" s="414"/>
      <c r="F46" s="276"/>
      <c r="G46" s="276"/>
      <c r="H46" s="276"/>
      <c r="I46" s="276"/>
      <c r="J46" s="276"/>
      <c r="K46" s="276"/>
      <c r="L46" s="276"/>
      <c r="M46" s="284"/>
    </row>
    <row r="47" spans="2:13" ht="15.75" thickBot="1" x14ac:dyDescent="0.3">
      <c r="B47" s="286" t="s">
        <v>251</v>
      </c>
      <c r="C47" s="287" t="s">
        <v>252</v>
      </c>
      <c r="D47" s="287" t="s">
        <v>253</v>
      </c>
      <c r="E47" s="288" t="s">
        <v>254</v>
      </c>
      <c r="F47" s="288" t="s">
        <v>255</v>
      </c>
      <c r="G47" s="288" t="s">
        <v>256</v>
      </c>
      <c r="H47" s="288" t="s">
        <v>257</v>
      </c>
      <c r="I47" s="288" t="s">
        <v>258</v>
      </c>
      <c r="J47" s="288" t="s">
        <v>259</v>
      </c>
      <c r="K47" s="288" t="s">
        <v>260</v>
      </c>
      <c r="L47" s="288" t="s">
        <v>261</v>
      </c>
      <c r="M47" s="288" t="s">
        <v>262</v>
      </c>
    </row>
    <row r="48" spans="2:13" ht="15" x14ac:dyDescent="0.25">
      <c r="B48" s="289" t="s">
        <v>263</v>
      </c>
      <c r="C48" s="290">
        <v>19.12</v>
      </c>
      <c r="D48" s="290">
        <v>28.68</v>
      </c>
      <c r="E48" s="290">
        <v>47.8</v>
      </c>
      <c r="F48" s="290">
        <v>95.6</v>
      </c>
      <c r="G48" s="290">
        <v>152.96</v>
      </c>
      <c r="H48" s="290">
        <v>286.8</v>
      </c>
      <c r="I48" s="290">
        <v>477.99</v>
      </c>
      <c r="J48" s="290">
        <v>955.99</v>
      </c>
      <c r="K48" s="290">
        <v>1529.58</v>
      </c>
      <c r="L48" s="290">
        <v>2198.77</v>
      </c>
      <c r="M48" s="290">
        <v>4110.74</v>
      </c>
    </row>
    <row r="49" spans="2:13" ht="15" thickBot="1" x14ac:dyDescent="0.3">
      <c r="B49" s="296"/>
      <c r="C49" s="297"/>
      <c r="D49" s="298"/>
      <c r="E49" s="299"/>
      <c r="F49" s="299"/>
      <c r="G49" s="299"/>
      <c r="H49" s="299"/>
      <c r="I49" s="299"/>
      <c r="J49" s="299"/>
      <c r="K49" s="299"/>
      <c r="L49" s="299"/>
      <c r="M49" s="300"/>
    </row>
    <row r="50" spans="2:13" x14ac:dyDescent="0.25">
      <c r="B50" s="301"/>
      <c r="C50" s="301"/>
      <c r="D50" s="301"/>
      <c r="E50" s="301"/>
      <c r="F50" s="301"/>
      <c r="G50" s="301"/>
      <c r="H50" s="301"/>
      <c r="I50" s="301"/>
      <c r="J50" s="301"/>
      <c r="K50" s="301"/>
      <c r="L50" s="301"/>
      <c r="M50" s="301"/>
    </row>
    <row r="51" spans="2:13" ht="15" thickBot="1" x14ac:dyDescent="0.3">
      <c r="B51" s="301"/>
      <c r="C51" s="301"/>
      <c r="D51" s="301"/>
      <c r="E51" s="301"/>
      <c r="F51" s="301"/>
      <c r="G51" s="301"/>
      <c r="H51" s="301"/>
      <c r="I51" s="301"/>
      <c r="J51" s="301"/>
      <c r="K51" s="301"/>
      <c r="L51" s="301"/>
      <c r="M51" s="301"/>
    </row>
    <row r="52" spans="2:13" ht="15.75" thickBot="1" x14ac:dyDescent="0.3">
      <c r="B52" s="415"/>
      <c r="C52" s="416"/>
      <c r="D52" s="416"/>
      <c r="E52" s="279"/>
      <c r="F52" s="279"/>
      <c r="G52" s="279"/>
      <c r="H52" s="279"/>
      <c r="I52" s="279"/>
      <c r="J52" s="279"/>
      <c r="K52" s="279"/>
      <c r="L52" s="417" t="s">
        <v>267</v>
      </c>
      <c r="M52" s="418"/>
    </row>
    <row r="53" spans="2:13" ht="15" x14ac:dyDescent="0.25">
      <c r="B53" s="280"/>
      <c r="C53" s="279"/>
      <c r="D53" s="279"/>
      <c r="E53" s="279"/>
      <c r="F53" s="279"/>
      <c r="G53" s="279"/>
      <c r="H53" s="279"/>
      <c r="I53" s="279"/>
      <c r="J53" s="279"/>
      <c r="K53" s="279"/>
      <c r="L53" s="281" t="s">
        <v>283</v>
      </c>
      <c r="M53" s="282"/>
    </row>
    <row r="54" spans="2:13" ht="15.75" thickBot="1" x14ac:dyDescent="0.3">
      <c r="B54" s="283"/>
      <c r="C54" s="276"/>
      <c r="D54" s="276"/>
      <c r="E54" s="276"/>
      <c r="F54" s="276"/>
      <c r="G54" s="276"/>
      <c r="H54" s="276"/>
      <c r="I54" s="276"/>
      <c r="J54" s="276"/>
      <c r="K54" s="276"/>
      <c r="L54" s="276"/>
      <c r="M54" s="284"/>
    </row>
    <row r="55" spans="2:13" ht="15.75" thickBot="1" x14ac:dyDescent="0.3">
      <c r="B55" s="413" t="s">
        <v>248</v>
      </c>
      <c r="C55" s="414"/>
      <c r="D55" s="414"/>
      <c r="E55" s="414"/>
      <c r="F55" s="285">
        <v>61.326300000000003</v>
      </c>
      <c r="G55" s="276"/>
      <c r="H55" s="276"/>
      <c r="I55" s="276"/>
      <c r="J55" s="276"/>
      <c r="K55" s="276"/>
      <c r="L55" s="419" t="s">
        <v>268</v>
      </c>
      <c r="M55" s="420"/>
    </row>
    <row r="56" spans="2:13" ht="15" thickBot="1" x14ac:dyDescent="0.3">
      <c r="B56" s="280"/>
      <c r="C56" s="279"/>
      <c r="D56" s="279"/>
      <c r="E56" s="279"/>
      <c r="F56" s="276"/>
      <c r="G56" s="276"/>
      <c r="H56" s="276"/>
      <c r="I56" s="276"/>
      <c r="J56" s="276"/>
      <c r="K56" s="276"/>
      <c r="L56" s="419"/>
      <c r="M56" s="420"/>
    </row>
    <row r="57" spans="2:13" ht="15" thickBot="1" x14ac:dyDescent="0.3">
      <c r="B57" s="413" t="s">
        <v>269</v>
      </c>
      <c r="C57" s="414"/>
      <c r="D57" s="414"/>
      <c r="E57" s="414"/>
      <c r="F57" s="276"/>
      <c r="G57" s="276"/>
      <c r="H57" s="276"/>
      <c r="I57" s="276"/>
      <c r="J57" s="276"/>
      <c r="K57" s="276"/>
      <c r="L57" s="421"/>
      <c r="M57" s="422"/>
    </row>
    <row r="58" spans="2:13" ht="15.75" thickBot="1" x14ac:dyDescent="0.3">
      <c r="B58" s="286" t="s">
        <v>251</v>
      </c>
      <c r="C58" s="287" t="s">
        <v>252</v>
      </c>
      <c r="D58" s="287" t="s">
        <v>253</v>
      </c>
      <c r="E58" s="288" t="s">
        <v>254</v>
      </c>
      <c r="F58" s="288" t="s">
        <v>255</v>
      </c>
      <c r="G58" s="288" t="s">
        <v>256</v>
      </c>
      <c r="H58" s="288" t="s">
        <v>257</v>
      </c>
      <c r="I58" s="288" t="s">
        <v>258</v>
      </c>
      <c r="J58" s="288" t="s">
        <v>259</v>
      </c>
      <c r="K58" s="288" t="s">
        <v>260</v>
      </c>
      <c r="L58" s="288" t="s">
        <v>261</v>
      </c>
      <c r="M58" s="288" t="s">
        <v>262</v>
      </c>
    </row>
    <row r="59" spans="2:13" ht="15" x14ac:dyDescent="0.25">
      <c r="B59" s="289" t="s">
        <v>263</v>
      </c>
      <c r="C59" s="290">
        <v>0</v>
      </c>
      <c r="D59" s="290">
        <v>0</v>
      </c>
      <c r="E59" s="290">
        <v>0</v>
      </c>
      <c r="F59" s="290">
        <v>0</v>
      </c>
      <c r="G59" s="290">
        <v>215.46</v>
      </c>
      <c r="H59" s="290">
        <v>473.94</v>
      </c>
      <c r="I59" s="290">
        <v>791.16</v>
      </c>
      <c r="J59" s="290">
        <v>1618.98</v>
      </c>
      <c r="K59" s="290">
        <v>2318.13</v>
      </c>
      <c r="L59" s="290">
        <v>3718.35</v>
      </c>
      <c r="M59" s="290">
        <v>5498.22</v>
      </c>
    </row>
    <row r="60" spans="2:13" ht="15" thickBot="1" x14ac:dyDescent="0.3">
      <c r="B60" s="291"/>
      <c r="C60" s="292"/>
      <c r="D60" s="293"/>
      <c r="E60" s="294"/>
      <c r="F60" s="294"/>
      <c r="G60" s="294"/>
      <c r="H60" s="294"/>
      <c r="I60" s="294"/>
      <c r="J60" s="294"/>
      <c r="K60" s="294"/>
      <c r="L60" s="294"/>
      <c r="M60" s="295"/>
    </row>
    <row r="61" spans="2:13" ht="15" thickBot="1" x14ac:dyDescent="0.3">
      <c r="B61" s="413" t="s">
        <v>270</v>
      </c>
      <c r="C61" s="414"/>
      <c r="D61" s="414"/>
      <c r="E61" s="414"/>
      <c r="F61" s="276"/>
      <c r="G61" s="276"/>
      <c r="H61" s="276"/>
      <c r="I61" s="276"/>
      <c r="J61" s="276"/>
      <c r="K61" s="276"/>
      <c r="L61" s="276"/>
      <c r="M61" s="284"/>
    </row>
    <row r="62" spans="2:13" ht="15.75" thickBot="1" x14ac:dyDescent="0.3">
      <c r="B62" s="286" t="s">
        <v>251</v>
      </c>
      <c r="C62" s="287" t="s">
        <v>252</v>
      </c>
      <c r="D62" s="287" t="s">
        <v>253</v>
      </c>
      <c r="E62" s="288" t="s">
        <v>254</v>
      </c>
      <c r="F62" s="288" t="s">
        <v>255</v>
      </c>
      <c r="G62" s="288" t="s">
        <v>256</v>
      </c>
      <c r="H62" s="288" t="s">
        <v>257</v>
      </c>
      <c r="I62" s="288" t="s">
        <v>258</v>
      </c>
      <c r="J62" s="288" t="s">
        <v>259</v>
      </c>
      <c r="K62" s="288" t="s">
        <v>260</v>
      </c>
      <c r="L62" s="288" t="s">
        <v>261</v>
      </c>
      <c r="M62" s="288" t="s">
        <v>262</v>
      </c>
    </row>
    <row r="63" spans="2:13" ht="15" x14ac:dyDescent="0.25">
      <c r="B63" s="289" t="s">
        <v>263</v>
      </c>
      <c r="C63" s="290">
        <v>0</v>
      </c>
      <c r="D63" s="290">
        <v>0</v>
      </c>
      <c r="E63" s="290">
        <v>0</v>
      </c>
      <c r="F63" s="290">
        <v>0</v>
      </c>
      <c r="G63" s="290">
        <v>71.819999999999993</v>
      </c>
      <c r="H63" s="290">
        <v>157.97999999999999</v>
      </c>
      <c r="I63" s="290">
        <v>263.72000000000003</v>
      </c>
      <c r="J63" s="290">
        <v>539.66</v>
      </c>
      <c r="K63" s="290">
        <v>772.71</v>
      </c>
      <c r="L63" s="290">
        <v>1239.45</v>
      </c>
      <c r="M63" s="290">
        <v>1832.74</v>
      </c>
    </row>
    <row r="64" spans="2:13" ht="15" thickBot="1" x14ac:dyDescent="0.3">
      <c r="B64" s="296"/>
      <c r="C64" s="297"/>
      <c r="D64" s="298"/>
      <c r="E64" s="299"/>
      <c r="F64" s="299"/>
      <c r="G64" s="299"/>
      <c r="H64" s="299"/>
      <c r="I64" s="299"/>
      <c r="J64" s="299"/>
      <c r="K64" s="299"/>
      <c r="L64" s="299"/>
      <c r="M64" s="300"/>
    </row>
    <row r="65" spans="2:13" x14ac:dyDescent="0.25">
      <c r="B65" s="301"/>
      <c r="C65" s="301"/>
      <c r="D65" s="301"/>
      <c r="E65" s="301"/>
      <c r="F65" s="301"/>
      <c r="G65" s="301"/>
      <c r="H65" s="301"/>
      <c r="I65" s="301"/>
      <c r="J65" s="301"/>
      <c r="K65" s="301"/>
      <c r="L65" s="301"/>
      <c r="M65" s="301"/>
    </row>
    <row r="66" spans="2:13" ht="15" thickBot="1" x14ac:dyDescent="0.3">
      <c r="B66" s="301"/>
      <c r="C66" s="301"/>
      <c r="D66" s="301"/>
      <c r="E66" s="301"/>
      <c r="F66" s="301"/>
      <c r="G66" s="301"/>
      <c r="H66" s="301"/>
      <c r="I66" s="301"/>
      <c r="J66" s="301"/>
      <c r="K66" s="301"/>
      <c r="L66" s="301"/>
      <c r="M66" s="301"/>
    </row>
    <row r="67" spans="2:13" ht="15.75" thickBot="1" x14ac:dyDescent="0.3">
      <c r="B67" s="415"/>
      <c r="C67" s="416"/>
      <c r="D67" s="416"/>
      <c r="E67" s="279"/>
      <c r="F67" s="279"/>
      <c r="G67" s="279"/>
      <c r="H67" s="279"/>
      <c r="I67" s="279"/>
      <c r="J67" s="279"/>
      <c r="K67" s="279"/>
      <c r="L67" s="417" t="s">
        <v>267</v>
      </c>
      <c r="M67" s="418"/>
    </row>
    <row r="68" spans="2:13" ht="15" x14ac:dyDescent="0.25">
      <c r="B68" s="280"/>
      <c r="C68" s="279"/>
      <c r="D68" s="279"/>
      <c r="E68" s="279"/>
      <c r="F68" s="279"/>
      <c r="G68" s="279"/>
      <c r="H68" s="279"/>
      <c r="I68" s="279"/>
      <c r="J68" s="279"/>
      <c r="K68" s="279"/>
      <c r="L68" s="281" t="s">
        <v>283</v>
      </c>
      <c r="M68" s="282"/>
    </row>
    <row r="69" spans="2:13" ht="15.75" thickBot="1" x14ac:dyDescent="0.3">
      <c r="B69" s="283"/>
      <c r="C69" s="276"/>
      <c r="D69" s="276"/>
      <c r="E69" s="276"/>
      <c r="F69" s="276"/>
      <c r="G69" s="276"/>
      <c r="H69" s="276"/>
      <c r="I69" s="276"/>
      <c r="J69" s="276"/>
      <c r="K69" s="276"/>
      <c r="L69" s="276"/>
      <c r="M69" s="284"/>
    </row>
    <row r="70" spans="2:13" ht="16.5" customHeight="1" thickBot="1" x14ac:dyDescent="0.3">
      <c r="B70" s="413" t="s">
        <v>248</v>
      </c>
      <c r="C70" s="414"/>
      <c r="D70" s="414"/>
      <c r="E70" s="414"/>
      <c r="F70" s="285">
        <v>61.326300000000003</v>
      </c>
      <c r="G70" s="276"/>
      <c r="H70" s="276"/>
      <c r="I70" s="276"/>
      <c r="J70" s="276"/>
      <c r="K70" s="276"/>
      <c r="L70" s="419" t="s">
        <v>268</v>
      </c>
      <c r="M70" s="420"/>
    </row>
    <row r="71" spans="2:13" ht="15" thickBot="1" x14ac:dyDescent="0.3">
      <c r="B71" s="280"/>
      <c r="C71" s="279"/>
      <c r="D71" s="279"/>
      <c r="E71" s="279"/>
      <c r="F71" s="276"/>
      <c r="G71" s="276"/>
      <c r="H71" s="276"/>
      <c r="I71" s="276"/>
      <c r="J71" s="276"/>
      <c r="K71" s="276"/>
      <c r="L71" s="419"/>
      <c r="M71" s="420"/>
    </row>
    <row r="72" spans="2:13" ht="15" thickBot="1" x14ac:dyDescent="0.3">
      <c r="B72" s="413" t="s">
        <v>271</v>
      </c>
      <c r="C72" s="414"/>
      <c r="D72" s="414"/>
      <c r="E72" s="414"/>
      <c r="F72" s="276"/>
      <c r="G72" s="276"/>
      <c r="H72" s="276"/>
      <c r="I72" s="276"/>
      <c r="J72" s="276"/>
      <c r="K72" s="276"/>
      <c r="L72" s="421"/>
      <c r="M72" s="422"/>
    </row>
    <row r="73" spans="2:13" ht="15.75" thickBot="1" x14ac:dyDescent="0.3">
      <c r="B73" s="286" t="s">
        <v>251</v>
      </c>
      <c r="C73" s="287" t="s">
        <v>252</v>
      </c>
      <c r="D73" s="287" t="s">
        <v>253</v>
      </c>
      <c r="E73" s="288" t="s">
        <v>254</v>
      </c>
      <c r="F73" s="288" t="s">
        <v>255</v>
      </c>
      <c r="G73" s="288" t="s">
        <v>256</v>
      </c>
      <c r="H73" s="288" t="s">
        <v>257</v>
      </c>
      <c r="I73" s="288" t="s">
        <v>258</v>
      </c>
      <c r="J73" s="288" t="s">
        <v>259</v>
      </c>
      <c r="K73" s="288" t="s">
        <v>260</v>
      </c>
      <c r="L73" s="288" t="s">
        <v>261</v>
      </c>
      <c r="M73" s="288" t="s">
        <v>262</v>
      </c>
    </row>
    <row r="74" spans="2:13" ht="15" x14ac:dyDescent="0.25">
      <c r="B74" s="289" t="s">
        <v>263</v>
      </c>
      <c r="C74" s="290">
        <v>0</v>
      </c>
      <c r="D74" s="290">
        <v>0</v>
      </c>
      <c r="E74" s="290">
        <v>71.88</v>
      </c>
      <c r="F74" s="290">
        <v>0</v>
      </c>
      <c r="G74" s="290">
        <v>177.75</v>
      </c>
      <c r="H74" s="290">
        <v>355.89</v>
      </c>
      <c r="I74" s="290">
        <v>590.49</v>
      </c>
      <c r="J74" s="290">
        <v>1200.1500000000001</v>
      </c>
      <c r="K74" s="290">
        <v>1715.91</v>
      </c>
      <c r="L74" s="290">
        <v>2747.64</v>
      </c>
      <c r="M74" s="290">
        <v>4060.77</v>
      </c>
    </row>
    <row r="75" spans="2:13" ht="15" thickBot="1" x14ac:dyDescent="0.3">
      <c r="B75" s="291"/>
      <c r="C75" s="292"/>
      <c r="D75" s="293"/>
      <c r="E75" s="294"/>
      <c r="F75" s="294"/>
      <c r="G75" s="294"/>
      <c r="H75" s="294"/>
      <c r="I75" s="294"/>
      <c r="J75" s="294"/>
      <c r="K75" s="294"/>
      <c r="L75" s="294"/>
      <c r="M75" s="295"/>
    </row>
    <row r="76" spans="2:13" ht="15" thickBot="1" x14ac:dyDescent="0.3">
      <c r="B76" s="413" t="s">
        <v>272</v>
      </c>
      <c r="C76" s="414"/>
      <c r="D76" s="414"/>
      <c r="E76" s="414"/>
      <c r="F76" s="276"/>
      <c r="G76" s="276"/>
      <c r="H76" s="276"/>
      <c r="I76" s="276"/>
      <c r="J76" s="276"/>
      <c r="K76" s="276"/>
      <c r="L76" s="276"/>
      <c r="M76" s="284"/>
    </row>
    <row r="77" spans="2:13" ht="15.75" thickBot="1" x14ac:dyDescent="0.3">
      <c r="B77" s="286" t="s">
        <v>251</v>
      </c>
      <c r="C77" s="287" t="s">
        <v>252</v>
      </c>
      <c r="D77" s="287" t="s">
        <v>253</v>
      </c>
      <c r="E77" s="288" t="s">
        <v>254</v>
      </c>
      <c r="F77" s="288" t="s">
        <v>255</v>
      </c>
      <c r="G77" s="288" t="s">
        <v>256</v>
      </c>
      <c r="H77" s="288" t="s">
        <v>257</v>
      </c>
      <c r="I77" s="288" t="s">
        <v>258</v>
      </c>
      <c r="J77" s="288" t="s">
        <v>259</v>
      </c>
      <c r="K77" s="288" t="s">
        <v>260</v>
      </c>
      <c r="L77" s="288" t="s">
        <v>261</v>
      </c>
      <c r="M77" s="288" t="s">
        <v>262</v>
      </c>
    </row>
    <row r="78" spans="2:13" ht="15" x14ac:dyDescent="0.25">
      <c r="B78" s="289" t="s">
        <v>263</v>
      </c>
      <c r="C78" s="290">
        <v>0</v>
      </c>
      <c r="D78" s="290">
        <v>0</v>
      </c>
      <c r="E78" s="290">
        <v>23.96</v>
      </c>
      <c r="F78" s="290">
        <v>0</v>
      </c>
      <c r="G78" s="290">
        <v>59.25</v>
      </c>
      <c r="H78" s="290">
        <v>118.63</v>
      </c>
      <c r="I78" s="290">
        <v>196.83</v>
      </c>
      <c r="J78" s="290">
        <v>400.05</v>
      </c>
      <c r="K78" s="290">
        <v>571.97</v>
      </c>
      <c r="L78" s="290">
        <v>915.88</v>
      </c>
      <c r="M78" s="290">
        <v>1353.59</v>
      </c>
    </row>
    <row r="79" spans="2:13" ht="15" thickBot="1" x14ac:dyDescent="0.3">
      <c r="B79" s="296"/>
      <c r="C79" s="297"/>
      <c r="D79" s="298"/>
      <c r="E79" s="299"/>
      <c r="F79" s="299"/>
      <c r="G79" s="299"/>
      <c r="H79" s="299"/>
      <c r="I79" s="299"/>
      <c r="J79" s="299"/>
      <c r="K79" s="299"/>
      <c r="L79" s="299"/>
      <c r="M79" s="300"/>
    </row>
    <row r="80" spans="2:13" x14ac:dyDescent="0.25"/>
  </sheetData>
  <mergeCells count="33">
    <mergeCell ref="B9:E9"/>
    <mergeCell ref="L9:M11"/>
    <mergeCell ref="B11:E11"/>
    <mergeCell ref="A1:F1"/>
    <mergeCell ref="A2:M3"/>
    <mergeCell ref="A4:K4"/>
    <mergeCell ref="B6:D6"/>
    <mergeCell ref="L6:M6"/>
    <mergeCell ref="B15:E15"/>
    <mergeCell ref="B21:D21"/>
    <mergeCell ref="L21:M21"/>
    <mergeCell ref="B24:E24"/>
    <mergeCell ref="L24:M26"/>
    <mergeCell ref="B26:E26"/>
    <mergeCell ref="B30:E30"/>
    <mergeCell ref="B37:D37"/>
    <mergeCell ref="L37:M37"/>
    <mergeCell ref="B40:E40"/>
    <mergeCell ref="L40:M42"/>
    <mergeCell ref="B42:E42"/>
    <mergeCell ref="B46:E46"/>
    <mergeCell ref="B52:D52"/>
    <mergeCell ref="L52:M52"/>
    <mergeCell ref="B55:E55"/>
    <mergeCell ref="L55:M57"/>
    <mergeCell ref="B57:E57"/>
    <mergeCell ref="B76:E76"/>
    <mergeCell ref="B61:E61"/>
    <mergeCell ref="B67:D67"/>
    <mergeCell ref="L67:M67"/>
    <mergeCell ref="B70:E70"/>
    <mergeCell ref="L70:M72"/>
    <mergeCell ref="B72:E7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3.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2023-09-15T17:51:08Z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